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https://weston-my.sharepoint.com/personal/samantha_hewlett_weston_ac_uk/Documents/OFS Reporting/"/>
    </mc:Choice>
  </mc:AlternateContent>
  <xr:revisionPtr revIDLastSave="0" documentId="8_{AF74BDCD-23B7-4781-A7E9-96971CACBFC0}" xr6:coauthVersionLast="45" xr6:coauthVersionMax="45" xr10:uidLastSave="{00000000-0000-0000-0000-000000000000}"/>
  <bookViews>
    <workbookView xWindow="-120" yWindow="-120" windowWidth="24240" windowHeight="13140" firstSheet="2" activeTab="2" xr2:uid="{00000000-000D-0000-FFFF-FFFF00000000}"/>
  </bookViews>
  <sheets>
    <sheet name="Sheet1" sheetId="53" state="veryHidden" r:id="rId1"/>
    <sheet name="Instructions" sheetId="57" r:id="rId2"/>
    <sheet name="Workbook overview" sheetId="86" r:id="rId3"/>
    <sheet name="Table 1a Attainment 2019-20" sheetId="60" r:id="rId4"/>
    <sheet name="Table 1b Attainment 2019-20" sheetId="61" r:id="rId5"/>
    <sheet name="Rounding and suppression" sheetId="55" r:id="rId6"/>
  </sheets>
  <definedNames>
    <definedName name="_AMO_UniqueIdentifier" hidden="1">"'1ff355d2-ed86-4051-9866-21aef0b971e2'"</definedName>
    <definedName name="Attain2a_datavars">'Table 1a Attainment 2019-20'!$C$15</definedName>
    <definedName name="Attain2a_rowtags">'Table 1a Attainment 2019-20'!$E$7:$F$13</definedName>
    <definedName name="Attain2a_rowvars">'Table 1a Attainment 2019-20'!$E$6:$F$6</definedName>
    <definedName name="Attain2b_coltags">'Table 1b Attainment 2019-20'!$D$56:$J$57</definedName>
    <definedName name="Attain2b_colvars">'Table 1b Attainment 2019-20'!$C$56:$C$57</definedName>
    <definedName name="Attain2b_datacols">'Table 1b Attainment 2019-20'!$D$58:$J$58</definedName>
    <definedName name="Attain2b_rowtags">'Table 1b Attainment 2019-20'!$L$7:$N$54</definedName>
    <definedName name="Attain2b_rowvars">'Table 1b Attainment 2019-20'!$L$6:$N$6</definedName>
    <definedName name="AttainPub">Sheet1!$B$6</definedName>
    <definedName name="_xlnm.Print_Area" localSheetId="1">Instructions!$A$1:$C$18</definedName>
    <definedName name="_xlnm.Print_Area" localSheetId="5">'Rounding and suppression'!$A$1:$B$11</definedName>
    <definedName name="_xlnm.Print_Area" localSheetId="3">'Table 1a Attainment 2019-20'!$A$1:$G$17</definedName>
    <definedName name="_xlnm.Print_Area" localSheetId="4">'Table 1b Attainment 2019-20'!$A$1:$N$58</definedName>
    <definedName name="_xlnm.Print_Area" localSheetId="2">'Workbook overview'!$A$1:$C$7</definedName>
    <definedName name="Provider">Sheet1!$B$2</definedName>
    <definedName name="UKPRN">Sheet1!$B$1</definedName>
    <definedName name="uploadDateTime">Sheet1!$B$3</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61" l="1"/>
  <c r="A2" i="60"/>
  <c r="A3" i="61"/>
  <c r="A3" i="60"/>
</calcChain>
</file>

<file path=xl/sharedStrings.xml><?xml version="1.0" encoding="utf-8"?>
<sst xmlns="http://schemas.openxmlformats.org/spreadsheetml/2006/main" count="695" uniqueCount="111">
  <si>
    <t>Gender</t>
  </si>
  <si>
    <t>Female</t>
  </si>
  <si>
    <t>Male</t>
  </si>
  <si>
    <t>Other</t>
  </si>
  <si>
    <t>Full-time</t>
  </si>
  <si>
    <t>Part-time</t>
  </si>
  <si>
    <t>Ethnicity</t>
  </si>
  <si>
    <t>Asian</t>
  </si>
  <si>
    <t>Black</t>
  </si>
  <si>
    <t>White</t>
  </si>
  <si>
    <t>Unknown</t>
  </si>
  <si>
    <t>Apprenticeships</t>
  </si>
  <si>
    <t>N/A</t>
  </si>
  <si>
    <t>IMD</t>
  </si>
  <si>
    <t>Mixed</t>
  </si>
  <si>
    <t>FT</t>
  </si>
  <si>
    <t>PT</t>
  </si>
  <si>
    <t>Characteristic</t>
  </si>
  <si>
    <t>Split</t>
  </si>
  <si>
    <t>NA</t>
  </si>
  <si>
    <t>Percentage</t>
  </si>
  <si>
    <t>3 to 5</t>
  </si>
  <si>
    <t>OUG</t>
  </si>
  <si>
    <t>FDEG_U</t>
  </si>
  <si>
    <t>TRAWARD</t>
  </si>
  <si>
    <t>TRDEGCLASS</t>
  </si>
  <si>
    <t>1ST</t>
  </si>
  <si>
    <t>2_1</t>
  </si>
  <si>
    <t>2_2</t>
  </si>
  <si>
    <t>3RD</t>
  </si>
  <si>
    <t>HCPub</t>
  </si>
  <si>
    <t>PCPub</t>
  </si>
  <si>
    <t>TRMODE</t>
  </si>
  <si>
    <t>A</t>
  </si>
  <si>
    <t>B</t>
  </si>
  <si>
    <t>W</t>
  </si>
  <si>
    <t>U</t>
  </si>
  <si>
    <t>M</t>
  </si>
  <si>
    <t>O</t>
  </si>
  <si>
    <t>FDEG_C</t>
  </si>
  <si>
    <t>APP</t>
  </si>
  <si>
    <t>UNKNOWN</t>
  </si>
  <si>
    <t>UKPRN</t>
  </si>
  <si>
    <t>Provider</t>
  </si>
  <si>
    <t>BAME</t>
  </si>
  <si>
    <t>uploadDateTime</t>
  </si>
  <si>
    <t>REMOVE THIS SHEET PRIOR TO PUBLICATION.</t>
  </si>
  <si>
    <t>Preparing the workbook for publication</t>
  </si>
  <si>
    <t>This worksheet is provided for your information.</t>
  </si>
  <si>
    <t>Further information</t>
  </si>
  <si>
    <t>Instructions</t>
  </si>
  <si>
    <t>1 and 2</t>
  </si>
  <si>
    <t>Mode of Study</t>
  </si>
  <si>
    <t>Characteristic split</t>
  </si>
  <si>
    <t>End of worksheet</t>
  </si>
  <si>
    <t>Headcount of classified First Degrees awarded</t>
  </si>
  <si>
    <t>Percentage of classified First Degrees awarded as first class</t>
  </si>
  <si>
    <t>Percentage of classified First Degrees awarded as upper second class</t>
  </si>
  <si>
    <t>Percentage of classified First Degrees awarded as lower second class</t>
  </si>
  <si>
    <t>Percentage of classified First Degrees awarded as third class / pass</t>
  </si>
  <si>
    <t>Headcount of unclassified First Degrees awarded</t>
  </si>
  <si>
    <t>Headcount of other undergraduate awards</t>
  </si>
  <si>
    <t>Worksheet name</t>
  </si>
  <si>
    <t>End of Table A1</t>
  </si>
  <si>
    <t>Worksheet description</t>
  </si>
  <si>
    <t>- 50 or less: percentages are rounded to 5%</t>
  </si>
  <si>
    <t>- 1000 or less: percentages are rounded to 1%</t>
  </si>
  <si>
    <t>- More than 1000: percentages are rounded to 0.1%</t>
  </si>
  <si>
    <t>End of workbook</t>
  </si>
  <si>
    <t>The following worksheets are included in this workbook:</t>
  </si>
  <si>
    <t>For details of non-numeric values in the following tables, please see the 'Rounding and suppression' worksheet</t>
  </si>
  <si>
    <t xml:space="preserve">"N/A" is displayed where there is no provision in a given mode or level </t>
  </si>
  <si>
    <t xml:space="preserve">"DP" indicates suppression for data protection reasons. This is applied where the numerator is two or less, or differs from the denominator by no more than two students. </t>
  </si>
  <si>
    <t>AttainPub</t>
  </si>
  <si>
    <t>The data contained in the tables in this workbook have been rounded and suppressed as follows:</t>
  </si>
  <si>
    <t>Numerators and denominators have been rounded to the nearest 10. Where the numerator or denominator rounds to 20 or less, the data are suppressed with an "N".</t>
  </si>
  <si>
    <t>Notes on data used to create this workbook</t>
  </si>
  <si>
    <t>EIMD 2019 quintile</t>
  </si>
  <si>
    <t>Transparency 2021 information: Information and publication instructions</t>
  </si>
  <si>
    <t>Transparency 2021 information: workbook overview</t>
  </si>
  <si>
    <t>Transparency 2021 information: Attainment of 2019-20 qualifiers</t>
  </si>
  <si>
    <t xml:space="preserve">Transparency 2021 information: Rounding and suppression </t>
  </si>
  <si>
    <t>Providers not required to publish the Transparency 2021 information</t>
  </si>
  <si>
    <t>www.officeforstudents.org.uk/publications/transparency-2021-information-specification-and-publication-guidance/</t>
  </si>
  <si>
    <t>The data contained in the tables in this workbook have been produced using your provider's signed-off HESA Student Record, HESA Student Alternative Record or Individualised Learner Record student data submitted to HESA or the ESFA for the 2019-20 academic year and includes any amendments submitted before 11 January 2021.</t>
  </si>
  <si>
    <t>Table 1a: Percentage of classified first degrees at grade 2:1 or above by characteristic for 2019-20 qualifiers.</t>
  </si>
  <si>
    <t>Table 1b: Detailed information on attainment for 2019-20 qualifiers.</t>
  </si>
  <si>
    <r>
      <t xml:space="preserve">Tables in the worksheets 'Table 1a Attainment 2019-20' and 'Table 1b Attainment 2019-20' contain the information that your provider is required to publish on their website by </t>
    </r>
    <r>
      <rPr>
        <b/>
        <sz val="10.5"/>
        <color theme="1"/>
        <rFont val="Arial"/>
        <family val="2"/>
      </rPr>
      <t>1700 on 10 June 2021</t>
    </r>
    <r>
      <rPr>
        <sz val="10.5"/>
        <color theme="1"/>
        <rFont val="Arial"/>
        <family val="2"/>
      </rPr>
      <t>. Providers are permitted to publish the data contained in tables 1a and 1b in any format they wish (for example as a .pdf document or html tables) and are not required to make this workbook available for download. If you do wish to make this workbook available for download from your provider's website, you must first delete the worksheets specified in Table A1,</t>
    </r>
  </si>
  <si>
    <t>Table A1: Worksheets to delete from this workbook prior to publication on your provider's  website.</t>
  </si>
  <si>
    <r>
      <t xml:space="preserve">The workbook available for download from your provider's website should therefore only include the following worksheets: </t>
    </r>
    <r>
      <rPr>
        <b/>
        <sz val="10.5"/>
        <rFont val="Arial"/>
        <family val="2"/>
      </rPr>
      <t xml:space="preserve">'Workbook overview', 'Table 1a Attainment 2019-20', 'Table 1b Attainment 2019-20' </t>
    </r>
    <r>
      <rPr>
        <sz val="10.5"/>
        <rFont val="Arial"/>
        <family val="2"/>
      </rPr>
      <t>and</t>
    </r>
    <r>
      <rPr>
        <b/>
        <sz val="10.5"/>
        <rFont val="Arial"/>
        <family val="2"/>
      </rPr>
      <t xml:space="preserve"> 'Rounding and suppression'.</t>
    </r>
  </si>
  <si>
    <t xml:space="preserve">For more information on the Transparency 2021 information, please see the specification and publication guidance document available from the OfS website at: </t>
  </si>
  <si>
    <t>If all cells in tables 1a and 1b contain 'N/A' then your provider is not required to publish the Transparency 2021 information on their website and not required to email a URL of the information location to regulation@officeforstudents.org.uk by 1700 on 10 June 2021.</t>
  </si>
  <si>
    <t>This workbook contains data tables relating to the attainment of 2019-20 qualifiers.</t>
  </si>
  <si>
    <r>
      <rPr>
        <b/>
        <sz val="11"/>
        <color theme="1"/>
        <rFont val="Arial"/>
        <family val="2"/>
      </rPr>
      <t>Table 1b Attainment 2019-20</t>
    </r>
    <r>
      <rPr>
        <sz val="11"/>
        <color theme="1"/>
        <rFont val="Arial"/>
        <family val="2"/>
      </rPr>
      <t xml:space="preserve"> - This worksheet contains table 1b which relates to attainment at the provider. This table presents detailed information on attainment by characteristics for 2019-20 qualifiers.</t>
    </r>
  </si>
  <si>
    <r>
      <rPr>
        <b/>
        <sz val="11"/>
        <color theme="1"/>
        <rFont val="Arial"/>
        <family val="2"/>
      </rPr>
      <t>Rounding and suppression</t>
    </r>
    <r>
      <rPr>
        <sz val="11"/>
        <color theme="1"/>
        <rFont val="Arial"/>
        <family val="2"/>
      </rPr>
      <t xml:space="preserve"> - Details of the rounding and suppression rules applied to tables.</t>
    </r>
  </si>
  <si>
    <r>
      <rPr>
        <b/>
        <sz val="11"/>
        <color theme="1"/>
        <rFont val="Arial"/>
        <family val="2"/>
      </rPr>
      <t>Table 1a Attainment 2019-20</t>
    </r>
    <r>
      <rPr>
        <sz val="11"/>
        <color theme="1"/>
        <rFont val="Arial"/>
        <family val="2"/>
      </rPr>
      <t xml:space="preserve"> - This worksheet contains table 1a which relates to attainment at the provider. This table presents the percentage of classified first degrees at grade 2:1 or above by characteristics for 2019-20 qualifiers.</t>
    </r>
  </si>
  <si>
    <t>Percentages are rounded according to the smallest, unsuppressed denominator in a given mode and characteristic. If the denominator rounds to:</t>
  </si>
  <si>
    <t>N</t>
  </si>
  <si>
    <t>78%</t>
  </si>
  <si>
    <t>75%</t>
  </si>
  <si>
    <t>80%</t>
  </si>
  <si>
    <t>70%</t>
  </si>
  <si>
    <t>Weston College of Further and Higher Education</t>
  </si>
  <si>
    <t>43%</t>
  </si>
  <si>
    <t>35%</t>
  </si>
  <si>
    <t>21%</t>
  </si>
  <si>
    <t>DP</t>
  </si>
  <si>
    <t>25%</t>
  </si>
  <si>
    <t>50%</t>
  </si>
  <si>
    <t>55%</t>
  </si>
  <si>
    <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</si>
</sst>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u/>
      <sz val="11"/>
      <color theme="10"/>
      <name val="Calibri"/>
      <family val="2"/>
      <scheme val="minor"/>
    </font>
    <font>
      <sz val="11"/>
      <color theme="0"/>
      <name val="Calibri"/>
      <family val="2"/>
      <scheme val="minor"/>
    </font>
    <font>
      <sz val="10"/>
      <name val="Arial"/>
      <family val="2"/>
    </font>
    <font>
      <sz val="11"/>
      <color theme="1"/>
      <name val="Arial"/>
      <family val="2"/>
    </font>
    <font>
      <b/>
      <sz val="14"/>
      <name val="Arial"/>
      <family val="2"/>
    </font>
    <font>
      <b/>
      <sz val="10.5"/>
      <color theme="1"/>
      <name val="Arial"/>
      <family val="2"/>
    </font>
    <font>
      <sz val="10.5"/>
      <color theme="1"/>
      <name val="Arial"/>
      <family val="2"/>
    </font>
    <font>
      <sz val="10.5"/>
      <name val="Arial"/>
      <family val="2"/>
    </font>
    <font>
      <u/>
      <sz val="10.5"/>
      <color theme="10"/>
      <name val="Arial"/>
      <family val="2"/>
    </font>
    <font>
      <sz val="10.5"/>
      <color rgb="FF000000"/>
      <name val="Arial"/>
      <family val="2"/>
    </font>
    <font>
      <b/>
      <sz val="10.5"/>
      <color rgb="FF000000"/>
      <name val="Arial"/>
      <family val="2"/>
    </font>
    <font>
      <b/>
      <sz val="11"/>
      <color theme="1"/>
      <name val="Arial"/>
      <family val="2"/>
    </font>
    <font>
      <sz val="10.5"/>
      <color theme="1"/>
      <name val="Calibri"/>
      <family val="2"/>
      <scheme val="minor"/>
    </font>
    <font>
      <b/>
      <sz val="10.5"/>
      <name val="Arial"/>
      <family val="2"/>
    </font>
    <font>
      <b/>
      <u/>
      <sz val="11"/>
      <color theme="1"/>
      <name val="Calibri"/>
      <family val="2"/>
      <scheme val="minor"/>
    </font>
    <font>
      <b/>
      <sz val="14"/>
      <color rgb="FFFF0000"/>
      <name val="Arial"/>
      <family val="2"/>
    </font>
    <font>
      <sz val="10.5"/>
      <color theme="0" tint="-0.34998626667073579"/>
      <name val="Arial"/>
      <family val="2"/>
    </font>
    <font>
      <sz val="10.5"/>
      <color theme="0"/>
      <name val="Arial"/>
      <family val="2"/>
    </font>
    <font>
      <sz val="11"/>
      <color theme="0"/>
      <name val="Arial"/>
      <family val="2"/>
    </font>
    <font>
      <b/>
      <sz val="14"/>
      <color rgb="FF000000"/>
      <name val="Arial"/>
      <family val="2"/>
    </font>
  </fonts>
  <fills count="6">
    <fill>
      <patternFill patternType="none"/>
    </fill>
    <fill>
      <patternFill patternType="gray125"/>
    </fill>
    <fill>
      <patternFill patternType="solid">
        <fgColor theme="0"/>
        <bgColor indexed="64"/>
      </patternFill>
    </fill>
    <fill>
      <patternFill patternType="solid">
        <fgColor rgb="FFFFCC00"/>
        <bgColor indexed="64"/>
      </patternFill>
    </fill>
    <fill>
      <patternFill patternType="solid">
        <fgColor theme="7" tint="0.79998168889431442"/>
        <bgColor indexed="64"/>
      </patternFill>
    </fill>
    <fill>
      <patternFill patternType="solid">
        <fgColor rgb="FFFFC000"/>
        <bgColor indexed="64"/>
      </patternFill>
    </fill>
  </fills>
  <borders count="47">
    <border>
      <left/>
      <right/>
      <top/>
      <bottom/>
      <diagonal/>
    </border>
    <border>
      <left/>
      <right style="medium">
        <color auto="1"/>
      </right>
      <top style="thin">
        <color auto="1"/>
      </top>
      <bottom style="hair">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style="thin">
        <color indexed="64"/>
      </top>
      <bottom style="hair">
        <color indexed="64"/>
      </bottom>
      <diagonal/>
    </border>
    <border>
      <left style="thin">
        <color auto="1"/>
      </left>
      <right style="thin">
        <color indexed="64"/>
      </right>
      <top/>
      <bottom style="hair">
        <color auto="1"/>
      </bottom>
      <diagonal/>
    </border>
    <border>
      <left style="thin">
        <color indexed="64"/>
      </left>
      <right style="thin">
        <color indexed="64"/>
      </right>
      <top style="hair">
        <color indexed="64"/>
      </top>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hair">
        <color auto="1"/>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diagonal/>
    </border>
    <border>
      <left style="medium">
        <color auto="1"/>
      </left>
      <right style="thin">
        <color auto="1"/>
      </right>
      <top style="hair">
        <color auto="1"/>
      </top>
      <bottom style="thin">
        <color auto="1"/>
      </bottom>
      <diagonal/>
    </border>
    <border>
      <left style="medium">
        <color auto="1"/>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style="thin">
        <color auto="1"/>
      </left>
      <right/>
      <top/>
      <bottom style="thin">
        <color auto="1"/>
      </bottom>
      <diagonal/>
    </border>
    <border>
      <left/>
      <right/>
      <top/>
      <bottom style="hair">
        <color auto="1"/>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hair">
        <color auto="1"/>
      </bottom>
      <diagonal/>
    </border>
    <border>
      <left/>
      <right style="medium">
        <color auto="1"/>
      </right>
      <top/>
      <bottom style="thin">
        <color indexed="64"/>
      </bottom>
      <diagonal/>
    </border>
    <border>
      <left/>
      <right style="medium">
        <color indexed="64"/>
      </right>
      <top style="hair">
        <color auto="1"/>
      </top>
      <bottom style="medium">
        <color auto="1"/>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right style="medium">
        <color auto="1"/>
      </right>
      <top/>
      <bottom style="medium">
        <color auto="1"/>
      </bottom>
      <diagonal/>
    </border>
    <border>
      <left/>
      <right style="thin">
        <color auto="1"/>
      </right>
      <top/>
      <bottom style="medium">
        <color indexed="64"/>
      </bottom>
      <diagonal/>
    </border>
    <border>
      <left/>
      <right/>
      <top/>
      <bottom style="medium">
        <color indexed="64"/>
      </bottom>
      <diagonal/>
    </border>
    <border>
      <left/>
      <right/>
      <top style="hair">
        <color auto="1"/>
      </top>
      <bottom/>
      <diagonal/>
    </border>
    <border>
      <left/>
      <right/>
      <top style="thin">
        <color auto="1"/>
      </top>
      <bottom/>
      <diagonal/>
    </border>
    <border>
      <left style="medium">
        <color auto="1"/>
      </left>
      <right style="thin">
        <color indexed="64"/>
      </right>
      <top/>
      <bottom style="medium">
        <color auto="1"/>
      </bottom>
      <diagonal/>
    </border>
    <border>
      <left style="thin">
        <color auto="1"/>
      </left>
      <right/>
      <top/>
      <bottom style="medium">
        <color auto="1"/>
      </bottom>
      <diagonal/>
    </border>
    <border>
      <left style="thin">
        <color auto="1"/>
      </left>
      <right/>
      <top style="hair">
        <color auto="1"/>
      </top>
      <bottom style="medium">
        <color auto="1"/>
      </bottom>
      <diagonal/>
    </border>
    <border>
      <left style="thin">
        <color indexed="64"/>
      </left>
      <right style="thin">
        <color indexed="64"/>
      </right>
      <top/>
      <bottom style="medium">
        <color indexed="64"/>
      </bottom>
      <diagonal/>
    </border>
    <border>
      <left style="thin">
        <color auto="1"/>
      </left>
      <right/>
      <top/>
      <bottom style="hair">
        <color auto="1"/>
      </bottom>
      <diagonal/>
    </border>
    <border>
      <left style="thin">
        <color auto="1"/>
      </left>
      <right/>
      <top style="hair">
        <color auto="1"/>
      </top>
      <bottom/>
      <diagonal/>
    </border>
    <border>
      <left/>
      <right style="thin">
        <color indexed="64"/>
      </right>
      <top/>
      <bottom style="thin">
        <color auto="1"/>
      </bottom>
      <diagonal/>
    </border>
    <border>
      <left/>
      <right/>
      <top style="medium">
        <color indexed="64"/>
      </top>
      <bottom/>
      <diagonal/>
    </border>
  </borders>
  <cellStyleXfs count="4">
    <xf numFmtId="0" fontId="0" fillId="0" borderId="0"/>
    <xf numFmtId="0" fontId="1" fillId="0" borderId="0" applyNumberFormat="0" applyFill="0" applyBorder="0" applyAlignment="0" applyProtection="0"/>
    <xf numFmtId="0" fontId="3" fillId="0" borderId="0"/>
    <xf numFmtId="0" fontId="3" fillId="0" borderId="0"/>
  </cellStyleXfs>
  <cellXfs count="166">
    <xf numFmtId="0" fontId="0" fillId="0" borderId="0" xfId="0"/>
    <xf numFmtId="0" fontId="0" fillId="0" borderId="0" xfId="0"/>
    <xf numFmtId="0" fontId="6" fillId="0" borderId="0" xfId="0" applyFont="1" applyAlignment="1">
      <alignment wrapText="1"/>
    </xf>
    <xf numFmtId="0" fontId="8" fillId="2" borderId="0" xfId="0" applyFont="1" applyFill="1"/>
    <xf numFmtId="0" fontId="8" fillId="2" borderId="0" xfId="0" applyFont="1" applyFill="1" applyAlignment="1">
      <alignment horizontal="right"/>
    </xf>
    <xf numFmtId="0" fontId="8" fillId="2" borderId="0" xfId="0" applyFont="1" applyFill="1" applyBorder="1" applyAlignment="1">
      <alignment horizontal="right" wrapText="1"/>
    </xf>
    <xf numFmtId="0" fontId="8" fillId="2" borderId="0" xfId="0" applyFont="1" applyFill="1" applyAlignment="1">
      <alignment wrapText="1"/>
    </xf>
    <xf numFmtId="0" fontId="8" fillId="3" borderId="0" xfId="0" applyFont="1" applyFill="1" applyAlignment="1">
      <alignment wrapText="1"/>
    </xf>
    <xf numFmtId="49" fontId="8" fillId="2" borderId="6" xfId="0" applyNumberFormat="1" applyFont="1" applyFill="1" applyBorder="1" applyAlignment="1">
      <alignment horizontal="right"/>
    </xf>
    <xf numFmtId="9" fontId="8" fillId="2" borderId="0" xfId="0" applyNumberFormat="1" applyFont="1" applyFill="1" applyBorder="1"/>
    <xf numFmtId="0" fontId="8" fillId="4" borderId="0" xfId="0" applyFont="1" applyFill="1"/>
    <xf numFmtId="49" fontId="8" fillId="2" borderId="4" xfId="0" applyNumberFormat="1" applyFont="1" applyFill="1" applyBorder="1" applyAlignment="1">
      <alignment horizontal="right"/>
    </xf>
    <xf numFmtId="49" fontId="8" fillId="4" borderId="0" xfId="0" applyNumberFormat="1" applyFont="1" applyFill="1"/>
    <xf numFmtId="0" fontId="8" fillId="2" borderId="0" xfId="0" applyFont="1" applyFill="1" applyBorder="1"/>
    <xf numFmtId="49" fontId="8" fillId="2" borderId="5" xfId="0" applyNumberFormat="1" applyFont="1" applyFill="1" applyBorder="1" applyAlignment="1">
      <alignment horizontal="right"/>
    </xf>
    <xf numFmtId="164" fontId="8" fillId="2" borderId="0" xfId="0" applyNumberFormat="1" applyFont="1" applyFill="1" applyBorder="1" applyAlignment="1">
      <alignment horizontal="right"/>
    </xf>
    <xf numFmtId="164" fontId="8" fillId="3" borderId="0" xfId="0" applyNumberFormat="1" applyFont="1" applyFill="1" applyBorder="1" applyAlignment="1">
      <alignment horizontal="right"/>
    </xf>
    <xf numFmtId="0" fontId="7" fillId="3" borderId="0" xfId="0" applyFont="1" applyFill="1" applyBorder="1" applyAlignment="1">
      <alignment wrapText="1"/>
    </xf>
    <xf numFmtId="0" fontId="8" fillId="2" borderId="29" xfId="0" applyFont="1" applyFill="1" applyBorder="1"/>
    <xf numFmtId="0" fontId="13" fillId="4" borderId="0" xfId="0" applyFont="1" applyFill="1"/>
    <xf numFmtId="0" fontId="8" fillId="2" borderId="10" xfId="0" applyFont="1" applyFill="1" applyBorder="1"/>
    <xf numFmtId="0" fontId="8" fillId="2" borderId="12" xfId="0" applyFont="1" applyFill="1" applyBorder="1"/>
    <xf numFmtId="0" fontId="8" fillId="2" borderId="1" xfId="0" applyFont="1" applyFill="1" applyBorder="1" applyAlignment="1">
      <alignment horizontal="left"/>
    </xf>
    <xf numFmtId="0" fontId="13" fillId="4" borderId="0" xfId="0" applyFont="1" applyFill="1" applyAlignment="1">
      <alignment horizontal="left"/>
    </xf>
    <xf numFmtId="0" fontId="8" fillId="2" borderId="10" xfId="0" applyFont="1" applyFill="1" applyBorder="1" applyAlignment="1">
      <alignment horizontal="left"/>
    </xf>
    <xf numFmtId="0" fontId="8" fillId="2" borderId="30" xfId="0" applyFont="1" applyFill="1" applyBorder="1"/>
    <xf numFmtId="0" fontId="8" fillId="2" borderId="1" xfId="0" applyFont="1" applyFill="1" applyBorder="1"/>
    <xf numFmtId="0" fontId="8" fillId="2" borderId="2" xfId="0" applyFont="1" applyFill="1" applyBorder="1"/>
    <xf numFmtId="0" fontId="8" fillId="2" borderId="31" xfId="0" applyFont="1" applyFill="1" applyBorder="1"/>
    <xf numFmtId="0" fontId="13" fillId="4" borderId="0" xfId="0" applyFont="1" applyFill="1" applyBorder="1"/>
    <xf numFmtId="1" fontId="8" fillId="2" borderId="13" xfId="0" applyNumberFormat="1" applyFont="1" applyFill="1" applyBorder="1" applyAlignment="1">
      <alignment horizontal="right"/>
    </xf>
    <xf numFmtId="1" fontId="8" fillId="2" borderId="15" xfId="0" applyNumberFormat="1" applyFont="1" applyFill="1" applyBorder="1" applyAlignment="1">
      <alignment horizontal="right"/>
    </xf>
    <xf numFmtId="1" fontId="8" fillId="2" borderId="17" xfId="0" applyNumberFormat="1" applyFont="1" applyFill="1" applyBorder="1" applyAlignment="1">
      <alignment horizontal="right"/>
    </xf>
    <xf numFmtId="1" fontId="8" fillId="2" borderId="27" xfId="0" applyNumberFormat="1" applyFont="1" applyFill="1" applyBorder="1" applyAlignment="1">
      <alignment horizontal="right"/>
    </xf>
    <xf numFmtId="1" fontId="8" fillId="2" borderId="18" xfId="0" applyNumberFormat="1" applyFont="1" applyFill="1" applyBorder="1" applyAlignment="1">
      <alignment horizontal="right"/>
    </xf>
    <xf numFmtId="1" fontId="8" fillId="2" borderId="32" xfId="0" applyNumberFormat="1" applyFont="1" applyFill="1" applyBorder="1" applyAlignment="1">
      <alignment horizontal="right"/>
    </xf>
    <xf numFmtId="1" fontId="8" fillId="2" borderId="6" xfId="0" applyNumberFormat="1" applyFont="1" applyFill="1" applyBorder="1" applyAlignment="1">
      <alignment horizontal="right"/>
    </xf>
    <xf numFmtId="1" fontId="8" fillId="2" borderId="4" xfId="0" applyNumberFormat="1" applyFont="1" applyFill="1" applyBorder="1" applyAlignment="1">
      <alignment horizontal="right"/>
    </xf>
    <xf numFmtId="1" fontId="8" fillId="2" borderId="5" xfId="0" applyNumberFormat="1" applyFont="1" applyFill="1" applyBorder="1" applyAlignment="1">
      <alignment horizontal="right"/>
    </xf>
    <xf numFmtId="1" fontId="8" fillId="2" borderId="28" xfId="0" applyNumberFormat="1" applyFont="1" applyFill="1" applyBorder="1" applyAlignment="1">
      <alignment horizontal="right"/>
    </xf>
    <xf numFmtId="1" fontId="8" fillId="2" borderId="8" xfId="0" applyNumberFormat="1" applyFont="1" applyFill="1" applyBorder="1" applyAlignment="1">
      <alignment horizontal="right"/>
    </xf>
    <xf numFmtId="1" fontId="8" fillId="2" borderId="33" xfId="0" applyNumberFormat="1" applyFont="1" applyFill="1" applyBorder="1" applyAlignment="1">
      <alignment horizontal="right"/>
    </xf>
    <xf numFmtId="49" fontId="8" fillId="2" borderId="28" xfId="0" applyNumberFormat="1" applyFont="1" applyFill="1" applyBorder="1" applyAlignment="1">
      <alignment horizontal="right"/>
    </xf>
    <xf numFmtId="49" fontId="8" fillId="2" borderId="8" xfId="0" applyNumberFormat="1" applyFont="1" applyFill="1" applyBorder="1" applyAlignment="1">
      <alignment horizontal="right"/>
    </xf>
    <xf numFmtId="49" fontId="8" fillId="2" borderId="33" xfId="0" applyNumberFormat="1" applyFont="1" applyFill="1" applyBorder="1" applyAlignment="1">
      <alignment horizontal="right"/>
    </xf>
    <xf numFmtId="0" fontId="8" fillId="2" borderId="0" xfId="0" applyFont="1" applyFill="1" applyAlignment="1"/>
    <xf numFmtId="0" fontId="7" fillId="0" borderId="0" xfId="0" applyFont="1"/>
    <xf numFmtId="49" fontId="8" fillId="2" borderId="0" xfId="0" applyNumberFormat="1" applyFont="1" applyFill="1"/>
    <xf numFmtId="0" fontId="15" fillId="0" borderId="0" xfId="0" applyFont="1"/>
    <xf numFmtId="0" fontId="0" fillId="0" borderId="0" xfId="0" quotePrefix="1"/>
    <xf numFmtId="0" fontId="0" fillId="0" borderId="0" xfId="0" applyAlignment="1">
      <alignment wrapText="1"/>
    </xf>
    <xf numFmtId="0" fontId="0" fillId="0" borderId="0" xfId="0" applyAlignment="1">
      <alignment horizontal="left" vertical="top"/>
    </xf>
    <xf numFmtId="0" fontId="16" fillId="0" borderId="0" xfId="0" applyFont="1" applyProtection="1"/>
    <xf numFmtId="0" fontId="17" fillId="2" borderId="0" xfId="0" applyFont="1" applyFill="1"/>
    <xf numFmtId="0" fontId="7" fillId="0" borderId="0" xfId="0" quotePrefix="1" applyFont="1" applyAlignment="1">
      <alignment vertical="top" wrapText="1"/>
    </xf>
    <xf numFmtId="0" fontId="7" fillId="0" borderId="0" xfId="0" quotePrefix="1" applyFont="1"/>
    <xf numFmtId="0" fontId="8" fillId="2" borderId="0" xfId="0" applyFont="1" applyFill="1" applyBorder="1" applyAlignment="1">
      <alignment horizontal="right"/>
    </xf>
    <xf numFmtId="0" fontId="13" fillId="4" borderId="0" xfId="0" applyFont="1" applyFill="1" applyBorder="1" applyAlignment="1">
      <alignment horizontal="right"/>
    </xf>
    <xf numFmtId="0" fontId="1" fillId="0" borderId="0" xfId="1" applyAlignment="1"/>
    <xf numFmtId="0" fontId="1" fillId="0" borderId="0" xfId="1" applyFont="1" applyAlignment="1"/>
    <xf numFmtId="0" fontId="9" fillId="0" borderId="0" xfId="1" applyFont="1"/>
    <xf numFmtId="0" fontId="10"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vertical="top" wrapText="1"/>
    </xf>
    <xf numFmtId="0" fontId="7" fillId="0" borderId="0" xfId="0" applyFont="1" applyAlignment="1">
      <alignment horizontal="left" wrapText="1"/>
    </xf>
    <xf numFmtId="0" fontId="9" fillId="0" borderId="0" xfId="1" applyFont="1" applyAlignment="1"/>
    <xf numFmtId="0" fontId="7" fillId="0" borderId="0" xfId="0" applyFont="1" applyAlignment="1">
      <alignment wrapText="1"/>
    </xf>
    <xf numFmtId="0" fontId="8" fillId="2" borderId="0" xfId="0" applyFont="1" applyFill="1" applyBorder="1" applyAlignment="1">
      <alignment horizontal="left" vertical="top"/>
    </xf>
    <xf numFmtId="0" fontId="8" fillId="2" borderId="0" xfId="0" applyFont="1" applyFill="1" applyBorder="1" applyAlignment="1">
      <alignment horizontal="left" vertical="top" wrapText="1"/>
    </xf>
    <xf numFmtId="0" fontId="8" fillId="2" borderId="36" xfId="0" applyFont="1" applyFill="1" applyBorder="1" applyAlignment="1">
      <alignment horizontal="left" vertical="top"/>
    </xf>
    <xf numFmtId="0" fontId="0" fillId="2" borderId="0" xfId="0" applyFill="1"/>
    <xf numFmtId="0" fontId="5" fillId="2" borderId="0" xfId="0" applyFont="1" applyFill="1" applyAlignment="1">
      <alignment wrapText="1"/>
    </xf>
    <xf numFmtId="0" fontId="7" fillId="2" borderId="0" xfId="0" applyFont="1" applyFill="1" applyBorder="1" applyAlignment="1">
      <alignment wrapText="1"/>
    </xf>
    <xf numFmtId="0" fontId="14" fillId="2" borderId="0" xfId="0" applyFont="1" applyFill="1" applyAlignment="1">
      <alignment wrapText="1"/>
    </xf>
    <xf numFmtId="0" fontId="18" fillId="2" borderId="26" xfId="0" applyFont="1" applyFill="1" applyBorder="1" applyAlignment="1">
      <alignment horizontal="left" vertical="top"/>
    </xf>
    <xf numFmtId="0" fontId="18" fillId="2" borderId="0" xfId="0" applyFont="1" applyFill="1" applyBorder="1" applyAlignment="1">
      <alignment horizontal="left" vertical="top"/>
    </xf>
    <xf numFmtId="0" fontId="18" fillId="2" borderId="36" xfId="0" applyFont="1" applyFill="1" applyBorder="1" applyAlignment="1">
      <alignment horizontal="left" vertical="top"/>
    </xf>
    <xf numFmtId="0" fontId="19" fillId="2" borderId="0" xfId="0" applyFont="1" applyFill="1"/>
    <xf numFmtId="0" fontId="7" fillId="2" borderId="0" xfId="0" applyFont="1" applyFill="1" applyBorder="1"/>
    <xf numFmtId="0" fontId="18" fillId="2" borderId="0" xfId="0" applyFont="1" applyFill="1" applyBorder="1"/>
    <xf numFmtId="0" fontId="8" fillId="2" borderId="38" xfId="0" applyFont="1" applyFill="1" applyBorder="1" applyAlignment="1">
      <alignment vertical="top"/>
    </xf>
    <xf numFmtId="0" fontId="18" fillId="2" borderId="36" xfId="0" applyFont="1" applyFill="1" applyBorder="1"/>
    <xf numFmtId="0" fontId="7" fillId="2" borderId="0" xfId="0" applyFont="1" applyFill="1" applyBorder="1" applyAlignment="1">
      <alignment vertical="top"/>
    </xf>
    <xf numFmtId="0" fontId="8" fillId="2" borderId="0" xfId="2" applyFont="1" applyFill="1" applyBorder="1"/>
    <xf numFmtId="0" fontId="14" fillId="2" borderId="35" xfId="0" applyFont="1" applyFill="1" applyBorder="1" applyAlignment="1">
      <alignment horizontal="left" wrapText="1"/>
    </xf>
    <xf numFmtId="0" fontId="8" fillId="3" borderId="0" xfId="0" applyFont="1" applyFill="1" applyAlignment="1">
      <alignment vertical="top" wrapText="1"/>
    </xf>
    <xf numFmtId="0" fontId="8" fillId="2" borderId="0" xfId="0" applyFont="1" applyFill="1" applyAlignment="1">
      <alignment vertical="top" wrapText="1"/>
    </xf>
    <xf numFmtId="0" fontId="18" fillId="2" borderId="0" xfId="0" applyFont="1" applyFill="1"/>
    <xf numFmtId="0" fontId="7" fillId="2" borderId="0" xfId="0" applyFont="1" applyFill="1" applyBorder="1" applyAlignment="1">
      <alignment vertical="top" wrapText="1"/>
    </xf>
    <xf numFmtId="20" fontId="8" fillId="2" borderId="0" xfId="0" quotePrefix="1" applyNumberFormat="1" applyFont="1" applyFill="1" applyBorder="1" applyAlignment="1">
      <alignment horizontal="left" vertical="top"/>
    </xf>
    <xf numFmtId="20" fontId="8" fillId="2" borderId="0" xfId="0" applyNumberFormat="1" applyFont="1" applyFill="1" applyBorder="1" applyAlignment="1">
      <alignment horizontal="left" vertical="top"/>
    </xf>
    <xf numFmtId="1" fontId="8" fillId="2" borderId="0" xfId="0" applyNumberFormat="1" applyFont="1" applyFill="1" applyBorder="1" applyAlignment="1">
      <alignment horizontal="right"/>
    </xf>
    <xf numFmtId="49" fontId="8" fillId="2" borderId="0" xfId="0" applyNumberFormat="1" applyFont="1" applyFill="1" applyBorder="1" applyAlignment="1">
      <alignment horizontal="right"/>
    </xf>
    <xf numFmtId="0" fontId="13" fillId="2" borderId="0" xfId="0" applyFont="1" applyFill="1"/>
    <xf numFmtId="0" fontId="13" fillId="2" borderId="0" xfId="0" applyFont="1" applyFill="1" applyAlignment="1">
      <alignment horizontal="left"/>
    </xf>
    <xf numFmtId="0" fontId="13" fillId="2" borderId="0" xfId="0" applyFont="1" applyFill="1" applyBorder="1"/>
    <xf numFmtId="0" fontId="13" fillId="2" borderId="0" xfId="0" applyFont="1" applyFill="1" applyBorder="1" applyAlignment="1">
      <alignment horizontal="right"/>
    </xf>
    <xf numFmtId="0" fontId="8" fillId="2" borderId="36" xfId="0" applyFont="1" applyFill="1" applyBorder="1"/>
    <xf numFmtId="0" fontId="8" fillId="2" borderId="36" xfId="0" applyFont="1" applyFill="1" applyBorder="1" applyAlignment="1">
      <alignment horizontal="left" vertical="top" wrapText="1"/>
    </xf>
    <xf numFmtId="0" fontId="8" fillId="5" borderId="0" xfId="0" applyFont="1" applyFill="1" applyBorder="1" applyAlignment="1">
      <alignment horizontal="left" vertical="top"/>
    </xf>
    <xf numFmtId="0" fontId="7" fillId="3" borderId="0" xfId="0" applyFont="1" applyFill="1" applyBorder="1" applyAlignment="1">
      <alignment vertical="top" wrapText="1"/>
    </xf>
    <xf numFmtId="0" fontId="8" fillId="2" borderId="9" xfId="0" applyFont="1" applyFill="1" applyBorder="1"/>
    <xf numFmtId="1" fontId="8" fillId="2" borderId="14" xfId="0" applyNumberFormat="1" applyFont="1" applyFill="1" applyBorder="1" applyAlignment="1">
      <alignment horizontal="right"/>
    </xf>
    <xf numFmtId="49" fontId="8" fillId="2" borderId="7" xfId="0" applyNumberFormat="1" applyFont="1" applyFill="1" applyBorder="1" applyAlignment="1">
      <alignment horizontal="right"/>
    </xf>
    <xf numFmtId="1" fontId="8" fillId="2" borderId="7" xfId="0" applyNumberFormat="1" applyFont="1" applyFill="1" applyBorder="1" applyAlignment="1">
      <alignment horizontal="right"/>
    </xf>
    <xf numFmtId="1" fontId="8" fillId="2" borderId="43" xfId="0" applyNumberFormat="1" applyFont="1" applyFill="1" applyBorder="1" applyAlignment="1">
      <alignment horizontal="right"/>
    </xf>
    <xf numFmtId="49" fontId="8" fillId="4" borderId="0" xfId="0" applyNumberFormat="1" applyFont="1" applyFill="1" applyBorder="1" applyAlignment="1">
      <alignment horizontal="right"/>
    </xf>
    <xf numFmtId="1" fontId="8" fillId="2" borderId="21" xfId="0" applyNumberFormat="1" applyFont="1" applyFill="1" applyBorder="1" applyAlignment="1">
      <alignment horizontal="right"/>
    </xf>
    <xf numFmtId="1" fontId="8" fillId="2" borderId="23" xfId="0" applyNumberFormat="1" applyFont="1" applyFill="1" applyBorder="1" applyAlignment="1">
      <alignment horizontal="right"/>
    </xf>
    <xf numFmtId="1" fontId="8" fillId="2" borderId="19" xfId="0" applyNumberFormat="1" applyFont="1" applyFill="1" applyBorder="1" applyAlignment="1">
      <alignment horizontal="right"/>
    </xf>
    <xf numFmtId="1" fontId="8" fillId="2" borderId="24" xfId="0" applyNumberFormat="1" applyFont="1" applyFill="1" applyBorder="1" applyAlignment="1">
      <alignment horizontal="right"/>
    </xf>
    <xf numFmtId="1" fontId="8" fillId="2" borderId="44" xfId="0" applyNumberFormat="1" applyFont="1" applyFill="1" applyBorder="1" applyAlignment="1">
      <alignment horizontal="right"/>
    </xf>
    <xf numFmtId="1" fontId="8" fillId="2" borderId="41" xfId="0" applyNumberFormat="1" applyFont="1" applyFill="1" applyBorder="1" applyAlignment="1">
      <alignment horizontal="right"/>
    </xf>
    <xf numFmtId="0" fontId="8" fillId="2" borderId="11" xfId="0" applyFont="1" applyFill="1" applyBorder="1"/>
    <xf numFmtId="1" fontId="8" fillId="2" borderId="16" xfId="0" applyNumberFormat="1" applyFont="1" applyFill="1" applyBorder="1" applyAlignment="1">
      <alignment horizontal="right"/>
    </xf>
    <xf numFmtId="0" fontId="7" fillId="0" borderId="3" xfId="0" applyFont="1" applyBorder="1" applyAlignment="1">
      <alignment horizontal="left" vertical="center" wrapText="1"/>
    </xf>
    <xf numFmtId="0" fontId="11" fillId="0" borderId="0" xfId="0" applyFont="1" applyAlignment="1">
      <alignment wrapText="1"/>
    </xf>
    <xf numFmtId="0" fontId="6" fillId="0" borderId="0" xfId="0" applyFont="1" applyAlignment="1">
      <alignment horizontal="left" wrapText="1"/>
    </xf>
    <xf numFmtId="0" fontId="7" fillId="0" borderId="0" xfId="0" applyFont="1" applyBorder="1" applyAlignment="1">
      <alignment vertical="center" wrapText="1"/>
    </xf>
    <xf numFmtId="0" fontId="18" fillId="0" borderId="0" xfId="0" applyFont="1" applyBorder="1" applyAlignment="1">
      <alignment vertical="center" wrapText="1"/>
    </xf>
    <xf numFmtId="0" fontId="8" fillId="0" borderId="0" xfId="0" applyFont="1" applyBorder="1" applyAlignment="1">
      <alignment wrapText="1"/>
    </xf>
    <xf numFmtId="0" fontId="10" fillId="0" borderId="0" xfId="0" applyFont="1"/>
    <xf numFmtId="49" fontId="10" fillId="0" borderId="0" xfId="0" quotePrefix="1" applyNumberFormat="1" applyFont="1" applyAlignment="1">
      <alignment horizontal="left" wrapText="1"/>
    </xf>
    <xf numFmtId="0" fontId="8" fillId="2" borderId="0" xfId="0" applyFont="1" applyFill="1" applyBorder="1" applyAlignment="1">
      <alignment horizontal="left" vertical="top"/>
    </xf>
    <xf numFmtId="0" fontId="18" fillId="0" borderId="0" xfId="0" applyFont="1" applyAlignment="1">
      <alignment horizontal="left" vertical="center"/>
    </xf>
    <xf numFmtId="0" fontId="7" fillId="2" borderId="0" xfId="0" applyFont="1" applyFill="1" applyBorder="1" applyAlignment="1"/>
    <xf numFmtId="49" fontId="10" fillId="0" borderId="0" xfId="0" applyNumberFormat="1" applyFont="1" applyAlignment="1">
      <alignment horizontal="left" wrapText="1"/>
    </xf>
    <xf numFmtId="49" fontId="20" fillId="0" borderId="0" xfId="0" applyNumberFormat="1" applyFont="1" applyAlignment="1">
      <alignment horizontal="left" wrapText="1"/>
    </xf>
    <xf numFmtId="0" fontId="7" fillId="0" borderId="0" xfId="0" applyFont="1" applyAlignment="1">
      <alignment wrapText="1"/>
    </xf>
    <xf numFmtId="0" fontId="10" fillId="0" borderId="0" xfId="0" applyFont="1" applyAlignment="1">
      <alignment horizontal="left" wrapText="1"/>
    </xf>
    <xf numFmtId="0" fontId="7" fillId="0" borderId="45" xfId="0" applyFont="1" applyBorder="1" applyAlignment="1">
      <alignment horizontal="left" vertical="top"/>
    </xf>
    <xf numFmtId="0" fontId="14" fillId="2" borderId="40" xfId="0" applyFont="1" applyFill="1" applyBorder="1" applyAlignment="1">
      <alignment horizontal="right" wrapText="1"/>
    </xf>
    <xf numFmtId="49" fontId="8" fillId="2" borderId="39" xfId="0" applyNumberFormat="1" applyFont="1" applyFill="1" applyBorder="1" applyAlignment="1">
      <alignment horizontal="right" wrapText="1"/>
    </xf>
    <xf numFmtId="49" fontId="8" fillId="2" borderId="35" xfId="0" applyNumberFormat="1" applyFont="1" applyFill="1" applyBorder="1" applyAlignment="1">
      <alignment horizontal="right" wrapText="1"/>
    </xf>
    <xf numFmtId="49" fontId="8" fillId="2" borderId="42" xfId="0" quotePrefix="1" applyNumberFormat="1" applyFont="1" applyFill="1" applyBorder="1" applyAlignment="1">
      <alignment horizontal="right" wrapText="1"/>
    </xf>
    <xf numFmtId="49" fontId="8" fillId="2" borderId="42" xfId="0" applyNumberFormat="1" applyFont="1" applyFill="1" applyBorder="1" applyAlignment="1">
      <alignment horizontal="right" wrapText="1"/>
    </xf>
    <xf numFmtId="49" fontId="8" fillId="2" borderId="40" xfId="0" applyNumberFormat="1" applyFont="1" applyFill="1" applyBorder="1" applyAlignment="1">
      <alignment horizontal="right" wrapText="1"/>
    </xf>
    <xf numFmtId="49" fontId="8" fillId="2" borderId="25" xfId="0" applyNumberFormat="1" applyFont="1" applyFill="1" applyBorder="1" applyAlignment="1">
      <alignment horizontal="right"/>
    </xf>
    <xf numFmtId="49" fontId="8" fillId="2" borderId="22" xfId="0" applyNumberFormat="1" applyFont="1" applyFill="1" applyBorder="1" applyAlignment="1">
      <alignment horizontal="right"/>
    </xf>
    <xf numFmtId="49" fontId="8" fillId="2" borderId="20" xfId="0" applyNumberFormat="1" applyFont="1" applyFill="1" applyBorder="1" applyAlignment="1">
      <alignment horizontal="right"/>
    </xf>
    <xf numFmtId="49" fontId="8" fillId="2" borderId="37" xfId="0" applyNumberFormat="1" applyFont="1" applyFill="1" applyBorder="1" applyAlignment="1">
      <alignment horizontal="right"/>
    </xf>
    <xf numFmtId="49" fontId="8" fillId="2" borderId="29" xfId="0" applyNumberFormat="1" applyFont="1" applyFill="1" applyBorder="1"/>
    <xf numFmtId="49" fontId="8" fillId="2" borderId="10" xfId="0" applyNumberFormat="1" applyFont="1" applyFill="1" applyBorder="1"/>
    <xf numFmtId="49" fontId="8" fillId="2" borderId="1" xfId="0" applyNumberFormat="1" applyFont="1" applyFill="1" applyBorder="1"/>
    <xf numFmtId="49" fontId="8" fillId="2" borderId="2" xfId="0" applyNumberFormat="1" applyFont="1" applyFill="1" applyBorder="1"/>
    <xf numFmtId="0" fontId="0" fillId="2" borderId="0" xfId="0" applyFill="1" applyAlignment="1">
      <alignment vertical="top"/>
    </xf>
    <xf numFmtId="49" fontId="14" fillId="2" borderId="34" xfId="0" applyNumberFormat="1" applyFont="1" applyFill="1" applyBorder="1" applyAlignment="1">
      <alignment horizontal="left" wrapText="1"/>
    </xf>
    <xf numFmtId="0" fontId="4" fillId="2" borderId="0" xfId="0" applyFont="1" applyFill="1" applyAlignment="1">
      <alignment wrapText="1"/>
    </xf>
    <xf numFmtId="0" fontId="4" fillId="2" borderId="0" xfId="0" applyFont="1" applyFill="1" applyAlignment="1"/>
    <xf numFmtId="49" fontId="8" fillId="2" borderId="11" xfId="0" applyNumberFormat="1" applyFont="1" applyFill="1" applyBorder="1"/>
    <xf numFmtId="0" fontId="18" fillId="2" borderId="0" xfId="2" applyFont="1" applyFill="1" applyBorder="1" applyAlignment="1">
      <alignment horizontal="left" vertical="center"/>
    </xf>
    <xf numFmtId="0" fontId="14" fillId="2" borderId="36" xfId="0" applyFont="1" applyFill="1" applyBorder="1" applyAlignment="1">
      <alignment horizontal="left" wrapText="1"/>
    </xf>
    <xf numFmtId="49" fontId="8" fillId="2" borderId="46" xfId="0" applyNumberFormat="1" applyFont="1" applyFill="1" applyBorder="1" applyAlignment="1">
      <alignment vertical="top"/>
    </xf>
    <xf numFmtId="49" fontId="18" fillId="2" borderId="0" xfId="0" applyNumberFormat="1" applyFont="1" applyFill="1" applyBorder="1" applyAlignment="1">
      <alignment vertical="top"/>
    </xf>
    <xf numFmtId="49" fontId="8" fillId="2" borderId="38" xfId="0" applyNumberFormat="1" applyFont="1" applyFill="1" applyBorder="1" applyAlignment="1">
      <alignment horizontal="left" vertical="top" wrapText="1"/>
    </xf>
    <xf numFmtId="49" fontId="18" fillId="2" borderId="26" xfId="0" applyNumberFormat="1" applyFont="1" applyFill="1" applyBorder="1" applyAlignment="1">
      <alignment horizontal="left" vertical="top" wrapText="1"/>
    </xf>
    <xf numFmtId="49" fontId="8" fillId="2" borderId="0" xfId="0" applyNumberFormat="1" applyFont="1" applyFill="1" applyBorder="1" applyAlignment="1">
      <alignment horizontal="left" vertical="top"/>
    </xf>
    <xf numFmtId="49" fontId="18" fillId="2" borderId="0" xfId="0" applyNumberFormat="1" applyFont="1" applyFill="1" applyBorder="1" applyAlignment="1">
      <alignment horizontal="left" vertical="top"/>
    </xf>
    <xf numFmtId="0" fontId="0" fillId="2" borderId="0" xfId="0" applyFill="1" applyBorder="1"/>
    <xf numFmtId="0" fontId="2" fillId="2" borderId="0" xfId="0" applyFont="1" applyFill="1" applyBorder="1"/>
    <xf numFmtId="0" fontId="13" fillId="3" borderId="0" xfId="0" applyFont="1" applyFill="1" applyBorder="1"/>
    <xf numFmtId="49" fontId="6" fillId="2" borderId="36" xfId="0" applyNumberFormat="1" applyFont="1" applyFill="1" applyBorder="1" applyAlignment="1">
      <alignment horizontal="left" wrapText="1"/>
    </xf>
    <xf numFmtId="49" fontId="14" fillId="2" borderId="36" xfId="0" applyNumberFormat="1" applyFont="1" applyFill="1" applyBorder="1" applyAlignment="1">
      <alignment horizontal="left" wrapText="1"/>
    </xf>
    <xf numFmtId="0" fontId="18" fillId="2" borderId="0" xfId="0" applyFont="1" applyFill="1" applyBorder="1" applyAlignment="1">
      <alignment horizontal="left" vertical="center"/>
    </xf>
    <xf numFmtId="0" fontId="18" fillId="2" borderId="36" xfId="0" applyFont="1" applyFill="1" applyBorder="1" applyAlignment="1">
      <alignment horizontal="left" vertical="center"/>
    </xf>
  </cellXfs>
  <cellStyles count="4">
    <cellStyle name="Hyperlink" xfId="1" builtinId="8"/>
    <cellStyle name="Normal" xfId="0" builtinId="0"/>
    <cellStyle name="Normal 2 2" xfId="2" xr:uid="{00000000-0005-0000-0000-000004000000}"/>
    <cellStyle name="Normal 4" xfId="3" xr:uid="{00000000-0005-0000-0000-000005000000}"/>
  </cellStyles>
  <dxfs count="29">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hair">
          <color auto="1"/>
        </top>
        <bottom/>
      </border>
    </dxf>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ill>
        <patternFill>
          <fgColor indexed="64"/>
          <bgColor theme="0"/>
        </patternFill>
      </fill>
    </dxf>
    <dxf>
      <fill>
        <patternFill>
          <fgColor indexed="64"/>
          <bgColor theme="0"/>
        </patternFill>
      </fill>
    </dxf>
    <dxf>
      <fill>
        <patternFill>
          <fgColor indexed="64"/>
          <bgColor theme="0"/>
        </patternFill>
      </fill>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dxf>
    <dxf>
      <border outline="0">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bottom/>
      </border>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border diagonalUp="0" diagonalDown="0">
        <left/>
        <right style="medium">
          <color indexed="64"/>
        </right>
        <top/>
        <bottom/>
        <vertical/>
        <horizontal/>
      </border>
    </dxf>
    <dxf>
      <border diagonalUp="0" diagonalDown="0">
        <left style="medium">
          <color indexed="64"/>
        </left>
        <right style="medium">
          <color indexed="64"/>
        </right>
        <top style="medium">
          <color indexed="64"/>
        </top>
        <bottom style="medium">
          <color indexed="64"/>
        </bottom>
      </border>
    </dxf>
    <dxf>
      <border outline="0">
        <bottom style="medium">
          <color auto="1"/>
        </bottom>
      </border>
    </dxf>
    <dxf>
      <alignment horizontal="left" vertical="bottom" textRotation="0" wrapText="1" indent="0" justifyLastLine="0" shrinkToFit="0" readingOrder="0"/>
    </dxf>
    <dxf>
      <font>
        <color theme="0" tint="-0.34998626667073579"/>
      </font>
    </dxf>
    <dxf>
      <font>
        <color theme="0" tint="-0.34998626667073579"/>
      </font>
    </dxf>
    <dxf>
      <font>
        <color theme="0" tint="-0.34998626667073579"/>
      </font>
    </dxf>
    <dxf>
      <font>
        <b val="0"/>
        <i val="0"/>
        <strike val="0"/>
        <condense val="0"/>
        <extend val="0"/>
        <outline val="0"/>
        <shadow val="0"/>
        <u val="none"/>
        <vertAlign val="baseline"/>
        <sz val="10.5"/>
        <color theme="1"/>
        <name val="Arial"/>
        <family val="2"/>
        <scheme val="none"/>
      </font>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outline="0">
        <bottom style="thin">
          <color auto="1"/>
        </bottom>
      </border>
    </dxf>
  </dxfs>
  <tableStyles count="0" defaultTableStyle="TableStyleMedium2" defaultPivotStyle="PivotStyleLight16"/>
  <colors>
    <mruColors>
      <color rgb="FFFF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A1" displayName="TableA1" ref="A8:B9" totalsRowShown="0" tableBorderDxfId="28">
  <tableColumns count="2">
    <tableColumn id="1" xr3:uid="{00000000-0010-0000-0000-000001000000}" name="Worksheet name"/>
    <tableColumn id="2" xr3:uid="{00000000-0010-0000-0000-000002000000}" name="Worksheet description" dataDxfId="2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1a" displayName="Table1a" ref="A6:C13" totalsRowShown="0" headerRowDxfId="23" headerRowBorderDxfId="22" tableBorderDxfId="21">
  <tableColumns count="3">
    <tableColumn id="1" xr3:uid="{00000000-0010-0000-0600-000001000000}" name="Characteristic"/>
    <tableColumn id="2" xr3:uid="{00000000-0010-0000-0600-000002000000}" name="Characteristic split" dataDxfId="20"/>
    <tableColumn id="3" xr3:uid="{00000000-0010-0000-0600-000003000000}" name="Percentage"/>
  </tableColumns>
  <tableStyleInfo name="TableStyleLight1" showFirstColumn="0" showLastColumn="0" showRowStripes="1" showColumnStripes="0"/>
  <extLst>
    <ext xmlns:x14="http://schemas.microsoft.com/office/spreadsheetml/2009/9/main" uri="{504A1905-F514-4f6f-8877-14C23A59335A}">
      <x14:table altText="Table 2a: Percentage of first degrees at grade 2:1 or above by characteristic for 2017-18 qualifiers" altTextSummary="This table presents the percentage of students at the provider that qualified with an upper second class or a first class degree in the academic year 2017-18, subset by ethnicity, EIMD quintile and gender of the studen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Table1b" displayName="Table1b" ref="A6:J54" totalsRowShown="0" headerRowDxfId="13" dataDxfId="11" headerRowBorderDxfId="12" tableBorderDxfId="10">
  <tableColumns count="10">
    <tableColumn id="1" xr3:uid="{00000000-0010-0000-0700-000001000000}" name="Mode of Study" dataDxfId="9"/>
    <tableColumn id="2" xr3:uid="{00000000-0010-0000-0700-000002000000}" name="Characteristic" dataDxfId="8"/>
    <tableColumn id="3" xr3:uid="{00000000-0010-0000-0700-000003000000}" name="Characteristic split" dataDxfId="7"/>
    <tableColumn id="4" xr3:uid="{00000000-0010-0000-0700-000004000000}" name="Headcount of classified First Degrees awarded" dataDxfId="6"/>
    <tableColumn id="5" xr3:uid="{00000000-0010-0000-0700-000005000000}" name="Percentage of classified First Degrees awarded as first class" dataDxfId="5"/>
    <tableColumn id="6" xr3:uid="{00000000-0010-0000-0700-000006000000}" name="Percentage of classified First Degrees awarded as upper second class" dataDxfId="4"/>
    <tableColumn id="7" xr3:uid="{00000000-0010-0000-0700-000007000000}" name="Percentage of classified First Degrees awarded as lower second class" dataDxfId="3"/>
    <tableColumn id="8" xr3:uid="{00000000-0010-0000-0700-000008000000}" name="Percentage of classified First Degrees awarded as third class / pass" dataDxfId="2"/>
    <tableColumn id="9" xr3:uid="{00000000-0010-0000-0700-000009000000}" name="Headcount of unclassified First Degrees awarded" dataDxfId="1"/>
    <tableColumn id="10" xr3:uid="{00000000-0010-0000-0700-00000A000000}" name="Headcount of other undergraduate awards" dataDxfId="0"/>
  </tableColumns>
  <tableStyleInfo name="TableStyleLight1" showFirstColumn="0" showLastColumn="0" showRowStripes="1" showColumnStripes="0"/>
  <extLst>
    <ext xmlns:x14="http://schemas.microsoft.com/office/spreadsheetml/2009/9/main" uri="{504A1905-F514-4f6f-8877-14C23A59335A}">
      <x14:table altText="Table 2b: Detailed information on attainment for 2017-18 qualifiers" altTextSummary="This table presents the attainment of students at the provider that qualified in the academic year 2017-18, subset by ethnicity, EIMD quintile and gender of the students. The headcounts of students that qualified with a classified, unclassified or other undergraduate award are given. For students that qualified with a classified degree, a breakdown in terms of the proportion attaining different award grades is given (first class, upper second class, lower second class and third class / pas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officeforstudents.org.uk/publications/transparency-2021-information-specification-and-publication-guidanc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dimension ref="A1:B6"/>
  <sheetViews>
    <sheetView workbookViewId="0"/>
  </sheetViews>
  <sheetFormatPr defaultRowHeight="15" x14ac:dyDescent="0.25"/>
  <cols>
    <col min="1" max="1" width="17.140625" customWidth="1"/>
  </cols>
  <sheetData>
    <row r="1" spans="1:2" x14ac:dyDescent="0.25">
      <c r="A1" t="s">
        <v>42</v>
      </c>
      <c r="B1">
        <v>10007459</v>
      </c>
    </row>
    <row r="2" spans="1:2" x14ac:dyDescent="0.25">
      <c r="A2" t="s">
        <v>43</v>
      </c>
      <c r="B2" t="s">
        <v>102</v>
      </c>
    </row>
    <row r="3" spans="1:2" x14ac:dyDescent="0.25">
      <c r="A3" t="s">
        <v>45</v>
      </c>
      <c r="B3">
        <v>44314.451464583297</v>
      </c>
    </row>
    <row r="4" spans="1:2" s="1" customFormat="1" x14ac:dyDescent="0.25"/>
    <row r="6" spans="1:2" s="1" customFormat="1" x14ac:dyDescent="0.25">
      <c r="A6" s="1" t="s">
        <v>73</v>
      </c>
    </row>
  </sheetData>
  <sheetProtection password="AD59"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T24"/>
  <sheetViews>
    <sheetView showGridLines="0" zoomScaleNormal="100" workbookViewId="0"/>
  </sheetViews>
  <sheetFormatPr defaultColWidth="9.140625" defaultRowHeight="13.5" x14ac:dyDescent="0.2"/>
  <cols>
    <col min="1" max="1" width="84.140625" style="67" bestFit="1" customWidth="1"/>
    <col min="2" max="2" width="53" style="46" customWidth="1"/>
    <col min="3" max="12" width="9.140625" style="46"/>
    <col min="13" max="13" width="9.140625" style="46" customWidth="1"/>
    <col min="14" max="16384" width="9.140625" style="46"/>
  </cols>
  <sheetData>
    <row r="1" spans="1:20" ht="18" x14ac:dyDescent="0.25">
      <c r="A1" s="52" t="s">
        <v>46</v>
      </c>
    </row>
    <row r="2" spans="1:20" ht="39.6" customHeight="1" x14ac:dyDescent="0.25">
      <c r="A2" s="72" t="s">
        <v>78</v>
      </c>
    </row>
    <row r="3" spans="1:20" ht="20.25" customHeight="1" x14ac:dyDescent="0.2">
      <c r="A3" s="117" t="s">
        <v>76</v>
      </c>
    </row>
    <row r="4" spans="1:20" ht="62.45" customHeight="1" x14ac:dyDescent="0.2">
      <c r="A4" s="130" t="s">
        <v>84</v>
      </c>
      <c r="B4" s="61"/>
      <c r="C4" s="61"/>
      <c r="D4" s="61"/>
      <c r="E4" s="61"/>
      <c r="F4" s="61"/>
      <c r="G4" s="61"/>
      <c r="H4" s="61"/>
      <c r="I4" s="61"/>
      <c r="J4" s="61"/>
      <c r="K4" s="61"/>
      <c r="L4" s="61"/>
    </row>
    <row r="5" spans="1:20" ht="20.25" customHeight="1" x14ac:dyDescent="0.2">
      <c r="A5" s="2" t="s">
        <v>47</v>
      </c>
      <c r="B5" s="67"/>
      <c r="C5" s="67"/>
      <c r="D5" s="67"/>
      <c r="E5" s="67"/>
      <c r="F5" s="67"/>
      <c r="G5" s="67"/>
      <c r="H5" s="67"/>
      <c r="I5" s="67"/>
      <c r="J5" s="67"/>
      <c r="K5" s="67"/>
      <c r="L5" s="67"/>
      <c r="M5" s="67"/>
      <c r="N5" s="67"/>
      <c r="O5" s="67"/>
      <c r="P5" s="67"/>
      <c r="Q5" s="67"/>
      <c r="R5" s="67"/>
      <c r="S5" s="67"/>
      <c r="T5" s="67"/>
    </row>
    <row r="6" spans="1:20" ht="92.1" customHeight="1" x14ac:dyDescent="0.2">
      <c r="A6" s="129" t="s">
        <v>87</v>
      </c>
      <c r="B6" s="63"/>
      <c r="C6" s="63"/>
      <c r="D6" s="63"/>
      <c r="E6" s="63"/>
      <c r="F6" s="63"/>
      <c r="G6" s="63"/>
      <c r="H6" s="63"/>
      <c r="I6" s="63"/>
      <c r="J6" s="63"/>
      <c r="K6" s="63"/>
      <c r="L6" s="63"/>
    </row>
    <row r="7" spans="1:20" ht="36" customHeight="1" x14ac:dyDescent="0.2">
      <c r="A7" s="118" t="s">
        <v>88</v>
      </c>
      <c r="B7" s="63"/>
      <c r="C7" s="63"/>
      <c r="D7" s="63"/>
      <c r="E7" s="63"/>
      <c r="F7" s="63"/>
      <c r="G7" s="63"/>
      <c r="H7" s="63"/>
      <c r="I7" s="63"/>
      <c r="J7" s="63"/>
      <c r="K7" s="63"/>
      <c r="L7" s="63"/>
    </row>
    <row r="8" spans="1:20" x14ac:dyDescent="0.2">
      <c r="A8" s="62" t="s">
        <v>62</v>
      </c>
      <c r="B8" s="131" t="s">
        <v>64</v>
      </c>
      <c r="C8" s="63"/>
      <c r="D8" s="63"/>
      <c r="E8" s="63"/>
      <c r="F8" s="63"/>
      <c r="G8" s="63"/>
      <c r="H8" s="63"/>
      <c r="I8" s="63"/>
      <c r="J8" s="63"/>
      <c r="K8" s="63"/>
      <c r="L8" s="63"/>
    </row>
    <row r="9" spans="1:20" ht="54.75" customHeight="1" x14ac:dyDescent="0.2">
      <c r="A9" s="116" t="s">
        <v>50</v>
      </c>
      <c r="B9" s="116" t="s">
        <v>48</v>
      </c>
      <c r="C9" s="119"/>
      <c r="D9" s="119"/>
      <c r="E9" s="119"/>
      <c r="F9" s="119"/>
      <c r="G9" s="119"/>
      <c r="H9" s="119"/>
      <c r="I9" s="119"/>
      <c r="J9" s="119"/>
      <c r="K9" s="119"/>
    </row>
    <row r="10" spans="1:20" x14ac:dyDescent="0.2">
      <c r="A10" s="120" t="s">
        <v>63</v>
      </c>
      <c r="B10" s="119"/>
      <c r="C10" s="119"/>
      <c r="D10" s="119"/>
      <c r="E10" s="119"/>
      <c r="F10" s="119"/>
      <c r="G10" s="119"/>
      <c r="H10" s="119"/>
      <c r="I10" s="119"/>
      <c r="J10" s="119"/>
      <c r="K10" s="119"/>
    </row>
    <row r="11" spans="1:20" ht="40.5" x14ac:dyDescent="0.2">
      <c r="A11" s="121" t="s">
        <v>89</v>
      </c>
      <c r="B11" s="119"/>
      <c r="C11" s="119"/>
      <c r="D11" s="119"/>
      <c r="E11" s="119"/>
      <c r="F11" s="119"/>
      <c r="G11" s="119"/>
      <c r="H11" s="119"/>
      <c r="I11" s="119"/>
      <c r="J11" s="119"/>
      <c r="K11" s="119"/>
    </row>
    <row r="12" spans="1:20" x14ac:dyDescent="0.2">
      <c r="B12" s="64"/>
      <c r="C12" s="64"/>
      <c r="D12" s="64"/>
      <c r="E12" s="64"/>
      <c r="F12" s="64"/>
      <c r="G12" s="64"/>
      <c r="H12" s="64"/>
      <c r="I12" s="64"/>
      <c r="J12" s="64"/>
      <c r="K12" s="64"/>
      <c r="L12" s="64"/>
    </row>
    <row r="13" spans="1:20" ht="15.95" customHeight="1" x14ac:dyDescent="0.25">
      <c r="A13" s="2" t="s">
        <v>82</v>
      </c>
      <c r="B13" s="66"/>
      <c r="C13" s="66"/>
      <c r="D13" s="66"/>
      <c r="E13" s="66"/>
      <c r="F13" s="66"/>
      <c r="G13" s="66"/>
      <c r="H13" s="66"/>
      <c r="I13" s="66"/>
      <c r="J13" s="66"/>
      <c r="K13" s="66"/>
      <c r="L13" s="58"/>
      <c r="M13" s="58"/>
      <c r="N13" s="58"/>
      <c r="O13" s="58"/>
    </row>
    <row r="14" spans="1:20" ht="42.95" customHeight="1" x14ac:dyDescent="0.25">
      <c r="A14" s="67" t="s">
        <v>91</v>
      </c>
      <c r="B14" s="67"/>
      <c r="C14" s="67"/>
      <c r="D14" s="67"/>
      <c r="E14" s="67"/>
      <c r="F14" s="67"/>
      <c r="G14" s="67"/>
      <c r="H14" s="67"/>
      <c r="I14" s="67"/>
      <c r="J14" s="67"/>
      <c r="K14" s="67"/>
      <c r="L14" s="67"/>
      <c r="M14" s="59"/>
      <c r="N14" s="59"/>
      <c r="O14" s="59"/>
    </row>
    <row r="15" spans="1:20" ht="23.25" customHeight="1" x14ac:dyDescent="0.2">
      <c r="A15" s="118" t="s">
        <v>49</v>
      </c>
      <c r="B15" s="65"/>
      <c r="C15" s="65"/>
      <c r="D15" s="65"/>
      <c r="E15" s="65"/>
      <c r="F15" s="65"/>
      <c r="G15" s="65"/>
      <c r="H15" s="65"/>
      <c r="I15" s="65"/>
      <c r="J15" s="65"/>
      <c r="K15" s="65"/>
    </row>
    <row r="16" spans="1:20" ht="27" x14ac:dyDescent="0.2">
      <c r="A16" s="65" t="s">
        <v>90</v>
      </c>
      <c r="B16" s="65"/>
      <c r="C16" s="65"/>
      <c r="D16" s="65"/>
      <c r="E16" s="65"/>
      <c r="F16" s="65"/>
      <c r="G16" s="65"/>
      <c r="H16" s="65"/>
      <c r="I16" s="65"/>
      <c r="J16" s="65"/>
      <c r="K16" s="65"/>
      <c r="L16" s="65"/>
    </row>
    <row r="17" spans="1:13" ht="15" x14ac:dyDescent="0.25">
      <c r="A17" s="58" t="s">
        <v>83</v>
      </c>
      <c r="C17" s="60"/>
      <c r="D17" s="60"/>
      <c r="E17" s="60"/>
      <c r="F17" s="60"/>
      <c r="G17" s="60"/>
      <c r="H17" s="60"/>
      <c r="I17" s="60"/>
      <c r="J17" s="60"/>
      <c r="K17" s="60"/>
      <c r="L17" s="54"/>
      <c r="M17" s="54"/>
    </row>
    <row r="18" spans="1:13" ht="34.5" customHeight="1" x14ac:dyDescent="0.2">
      <c r="A18" s="74"/>
    </row>
    <row r="19" spans="1:13" x14ac:dyDescent="0.2">
      <c r="B19" s="55"/>
    </row>
    <row r="20" spans="1:13" x14ac:dyDescent="0.2">
      <c r="B20" s="55"/>
    </row>
    <row r="21" spans="1:13" x14ac:dyDescent="0.2">
      <c r="B21" s="55"/>
    </row>
    <row r="24" spans="1:13" x14ac:dyDescent="0.2">
      <c r="A24" s="62"/>
      <c r="B24" s="63"/>
      <c r="C24" s="63"/>
      <c r="D24" s="63"/>
      <c r="E24" s="63"/>
      <c r="F24" s="63"/>
      <c r="G24" s="63"/>
      <c r="H24" s="63"/>
      <c r="I24" s="63"/>
      <c r="J24" s="63"/>
      <c r="K24" s="63"/>
      <c r="L24" s="63"/>
      <c r="M24" s="63"/>
    </row>
  </sheetData>
  <sheetProtection password="AD59" sheet="1" objects="1" scenarios="1"/>
  <hyperlinks>
    <hyperlink ref="A17" r:id="rId1" xr:uid="{93252BD1-EC3A-48E8-B7B0-5891340B785B}"/>
  </hyperlinks>
  <pageMargins left="0.7" right="0.7" top="0.75" bottom="0.75" header="0.3" footer="0.3"/>
  <pageSetup paperSize="9"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8"/>
  <dimension ref="A1:A7"/>
  <sheetViews>
    <sheetView tabSelected="1" zoomScaleNormal="100" workbookViewId="0"/>
  </sheetViews>
  <sheetFormatPr defaultColWidth="9.140625" defaultRowHeight="15" x14ac:dyDescent="0.25"/>
  <cols>
    <col min="1" max="1" width="75.7109375" style="71" bestFit="1" customWidth="1"/>
    <col min="2" max="16384" width="9.140625" style="71"/>
  </cols>
  <sheetData>
    <row r="1" spans="1:1" ht="18" x14ac:dyDescent="0.25">
      <c r="A1" s="72" t="s">
        <v>79</v>
      </c>
    </row>
    <row r="2" spans="1:1" s="146" customFormat="1" ht="17.100000000000001" customHeight="1" x14ac:dyDescent="0.2">
      <c r="A2" s="148" t="s">
        <v>92</v>
      </c>
    </row>
    <row r="3" spans="1:1" s="146" customFormat="1" ht="18" customHeight="1" x14ac:dyDescent="0.2">
      <c r="A3" s="149" t="s">
        <v>69</v>
      </c>
    </row>
    <row r="4" spans="1:1" s="146" customFormat="1" ht="53.1" customHeight="1" x14ac:dyDescent="0.2">
      <c r="A4" s="148" t="s">
        <v>95</v>
      </c>
    </row>
    <row r="5" spans="1:1" s="146" customFormat="1" ht="52.5" customHeight="1" x14ac:dyDescent="0.2">
      <c r="A5" s="148" t="s">
        <v>93</v>
      </c>
    </row>
    <row r="6" spans="1:1" s="146" customFormat="1" ht="33.6" customHeight="1" x14ac:dyDescent="0.2">
      <c r="A6" s="148" t="s">
        <v>94</v>
      </c>
    </row>
    <row r="7" spans="1:1" ht="25.5" customHeight="1" x14ac:dyDescent="0.25">
      <c r="A7" s="78" t="s">
        <v>54</v>
      </c>
    </row>
  </sheetData>
  <sheetProtection password="AD59" sheet="1" objects="1" scenarios="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dimension ref="A1:Z68"/>
  <sheetViews>
    <sheetView zoomScaleNormal="100" workbookViewId="0"/>
  </sheetViews>
  <sheetFormatPr defaultColWidth="9.140625" defaultRowHeight="15" customHeight="1" x14ac:dyDescent="0.2"/>
  <cols>
    <col min="1" max="1" width="45.7109375" style="3" customWidth="1"/>
    <col min="2" max="2" width="15.140625" style="3" bestFit="1" customWidth="1"/>
    <col min="3" max="3" width="12.5703125" style="3" bestFit="1" customWidth="1"/>
    <col min="4" max="4" width="14.85546875" style="3" customWidth="1"/>
    <col min="5" max="5" width="13.5703125" style="3" hidden="1" bestFit="1" customWidth="1"/>
    <col min="6" max="6" width="6.42578125" style="3" hidden="1" bestFit="1" customWidth="1"/>
    <col min="7" max="7" width="10.140625" style="3" customWidth="1"/>
    <col min="8" max="8" width="47.5703125" style="3" customWidth="1"/>
    <col min="9" max="9" width="44.42578125" style="4" customWidth="1"/>
    <col min="10" max="10" width="43.140625" style="3" customWidth="1"/>
    <col min="11" max="14" width="11.5703125" style="3" customWidth="1"/>
    <col min="15" max="15" width="13.140625" style="3" customWidth="1"/>
    <col min="16" max="16" width="14.7109375" style="3" customWidth="1"/>
    <col min="17" max="21" width="11.5703125" style="3" customWidth="1"/>
    <col min="22" max="22" width="13.140625" style="3" customWidth="1"/>
    <col min="23" max="23" width="14.7109375" style="3" customWidth="1"/>
    <col min="24" max="24" width="9.140625" style="3"/>
    <col min="25" max="25" width="15.140625" style="3" customWidth="1"/>
    <col min="26" max="26" width="10.28515625" style="3" customWidth="1"/>
    <col min="27" max="16384" width="9.140625" style="3"/>
  </cols>
  <sheetData>
    <row r="1" spans="1:24" ht="36" x14ac:dyDescent="0.25">
      <c r="A1" s="72" t="s">
        <v>80</v>
      </c>
    </row>
    <row r="2" spans="1:24" ht="50.1" customHeight="1" x14ac:dyDescent="0.2">
      <c r="A2" s="73" t="str">
        <f xml:space="preserve"> CONCATENATE("Provider: ", Provider)</f>
        <v>Provider: Weston College of Further and Higher Education</v>
      </c>
      <c r="B2" s="126"/>
      <c r="H2" s="4"/>
      <c r="I2" s="3"/>
    </row>
    <row r="3" spans="1:24" ht="20.100000000000001" customHeight="1" x14ac:dyDescent="0.2">
      <c r="A3" s="73" t="str">
        <f>CONCATENATE("UKPRN: ", UKPRN)</f>
        <v>UKPRN: 10007459</v>
      </c>
      <c r="B3" s="126"/>
      <c r="H3" s="4"/>
      <c r="I3" s="3"/>
    </row>
    <row r="4" spans="1:24" ht="45" customHeight="1" x14ac:dyDescent="0.2">
      <c r="A4" s="67" t="s">
        <v>70</v>
      </c>
      <c r="B4" s="83"/>
      <c r="C4" s="84"/>
      <c r="D4" s="5"/>
      <c r="E4" s="53"/>
      <c r="F4" s="45"/>
      <c r="G4" s="9"/>
    </row>
    <row r="5" spans="1:24" ht="45" customHeight="1" x14ac:dyDescent="0.2">
      <c r="A5" s="74" t="s">
        <v>85</v>
      </c>
      <c r="C5" s="4"/>
      <c r="D5" s="9"/>
      <c r="G5" s="13"/>
    </row>
    <row r="6" spans="1:24" ht="27.75" thickBot="1" x14ac:dyDescent="0.25">
      <c r="A6" s="152" t="s">
        <v>17</v>
      </c>
      <c r="B6" s="85" t="s">
        <v>53</v>
      </c>
      <c r="C6" s="132" t="s">
        <v>20</v>
      </c>
      <c r="D6" s="9"/>
      <c r="E6" s="86" t="s">
        <v>17</v>
      </c>
      <c r="F6" s="7" t="s">
        <v>18</v>
      </c>
      <c r="G6" s="13"/>
      <c r="H6" s="13"/>
      <c r="I6" s="56"/>
      <c r="M6" s="87"/>
      <c r="N6" s="6"/>
    </row>
    <row r="7" spans="1:24" ht="15" customHeight="1" x14ac:dyDescent="0.2">
      <c r="A7" s="153" t="s">
        <v>6</v>
      </c>
      <c r="B7" s="142" t="s">
        <v>44</v>
      </c>
      <c r="C7" s="138" t="s">
        <v>97</v>
      </c>
      <c r="D7" s="13"/>
      <c r="E7" s="10" t="s">
        <v>6</v>
      </c>
      <c r="F7" s="10" t="s">
        <v>44</v>
      </c>
      <c r="G7" s="13"/>
      <c r="H7" s="13"/>
      <c r="I7" s="56"/>
    </row>
    <row r="8" spans="1:24" ht="15" customHeight="1" x14ac:dyDescent="0.2">
      <c r="A8" s="154" t="s">
        <v>6</v>
      </c>
      <c r="B8" s="143" t="s">
        <v>9</v>
      </c>
      <c r="C8" s="139" t="s">
        <v>98</v>
      </c>
      <c r="D8" s="13"/>
      <c r="E8" s="10" t="s">
        <v>6</v>
      </c>
      <c r="F8" s="10" t="s">
        <v>35</v>
      </c>
      <c r="G8" s="13"/>
      <c r="H8" s="13"/>
      <c r="I8" s="56"/>
    </row>
    <row r="9" spans="1:24" ht="15" customHeight="1" x14ac:dyDescent="0.2">
      <c r="A9" s="155" t="s">
        <v>77</v>
      </c>
      <c r="B9" s="144" t="s">
        <v>51</v>
      </c>
      <c r="C9" s="140" t="s">
        <v>99</v>
      </c>
      <c r="D9" s="13"/>
      <c r="E9" s="10" t="s">
        <v>13</v>
      </c>
      <c r="F9" s="12">
        <v>12</v>
      </c>
      <c r="G9" s="13"/>
      <c r="H9" s="13"/>
      <c r="I9" s="56"/>
      <c r="N9" s="47"/>
    </row>
    <row r="10" spans="1:24" ht="15" customHeight="1" x14ac:dyDescent="0.2">
      <c r="A10" s="156" t="s">
        <v>77</v>
      </c>
      <c r="B10" s="143" t="s">
        <v>21</v>
      </c>
      <c r="C10" s="139" t="s">
        <v>100</v>
      </c>
      <c r="D10" s="13"/>
      <c r="E10" s="10" t="s">
        <v>13</v>
      </c>
      <c r="F10" s="10">
        <v>345</v>
      </c>
      <c r="G10" s="13"/>
      <c r="H10" s="13"/>
      <c r="I10" s="56"/>
    </row>
    <row r="11" spans="1:24" ht="15" customHeight="1" x14ac:dyDescent="0.2">
      <c r="A11" s="157" t="s">
        <v>0</v>
      </c>
      <c r="B11" s="144" t="s">
        <v>1</v>
      </c>
      <c r="C11" s="140" t="s">
        <v>101</v>
      </c>
      <c r="D11" s="13"/>
      <c r="E11" s="10" t="s">
        <v>0</v>
      </c>
      <c r="F11" s="12">
        <v>2</v>
      </c>
      <c r="G11" s="13"/>
      <c r="H11" s="13"/>
      <c r="I11" s="56"/>
      <c r="N11" s="47"/>
    </row>
    <row r="12" spans="1:24" ht="15" customHeight="1" x14ac:dyDescent="0.2">
      <c r="A12" s="158" t="s">
        <v>0</v>
      </c>
      <c r="B12" s="145" t="s">
        <v>2</v>
      </c>
      <c r="C12" s="93" t="s">
        <v>100</v>
      </c>
      <c r="D12" s="13"/>
      <c r="E12" s="10" t="s">
        <v>0</v>
      </c>
      <c r="F12" s="12">
        <v>1</v>
      </c>
      <c r="G12" s="13"/>
      <c r="H12" s="13"/>
      <c r="I12" s="56"/>
      <c r="N12" s="47"/>
    </row>
    <row r="13" spans="1:24" ht="15" customHeight="1" x14ac:dyDescent="0.2">
      <c r="A13" s="158" t="s">
        <v>0</v>
      </c>
      <c r="B13" s="150" t="s">
        <v>3</v>
      </c>
      <c r="C13" s="141" t="s">
        <v>97</v>
      </c>
      <c r="E13" s="10" t="s">
        <v>0</v>
      </c>
      <c r="F13" s="12">
        <v>9</v>
      </c>
      <c r="N13" s="47"/>
    </row>
    <row r="14" spans="1:24" s="13" customFormat="1" ht="15" customHeight="1" x14ac:dyDescent="0.2">
      <c r="A14" s="151" t="s">
        <v>54</v>
      </c>
      <c r="C14" s="15"/>
      <c r="D14" s="3"/>
      <c r="J14" s="56"/>
    </row>
    <row r="15" spans="1:24" ht="13.5" hidden="1" x14ac:dyDescent="0.2">
      <c r="A15" s="88"/>
      <c r="C15" s="16" t="s">
        <v>31</v>
      </c>
      <c r="I15" s="3"/>
      <c r="K15" s="68"/>
      <c r="L15" s="68"/>
      <c r="O15" s="68"/>
      <c r="P15" s="69"/>
      <c r="Q15" s="69"/>
      <c r="R15" s="68"/>
      <c r="S15" s="68"/>
      <c r="T15" s="68"/>
      <c r="U15" s="68"/>
      <c r="V15" s="68"/>
      <c r="W15" s="69"/>
      <c r="X15" s="69"/>
    </row>
    <row r="16" spans="1:24" ht="13.5" x14ac:dyDescent="0.2">
      <c r="I16" s="3"/>
      <c r="K16" s="68"/>
      <c r="M16" s="68"/>
      <c r="N16" s="89"/>
      <c r="O16" s="73"/>
      <c r="P16" s="69"/>
      <c r="Q16" s="69"/>
      <c r="R16" s="68"/>
      <c r="S16" s="68"/>
      <c r="T16" s="90"/>
      <c r="U16" s="90"/>
      <c r="V16" s="91"/>
      <c r="W16" s="69"/>
      <c r="X16" s="69"/>
    </row>
    <row r="17" spans="9:24" ht="15" customHeight="1" x14ac:dyDescent="0.25">
      <c r="I17" s="3"/>
      <c r="K17" s="92"/>
      <c r="M17" s="93"/>
      <c r="N17" s="94"/>
      <c r="O17" s="94"/>
      <c r="P17" s="92"/>
      <c r="Q17" s="92"/>
      <c r="R17" s="92"/>
      <c r="S17" s="93"/>
      <c r="T17" s="93"/>
      <c r="U17" s="93"/>
      <c r="V17" s="93"/>
      <c r="W17" s="92"/>
      <c r="X17" s="92"/>
    </row>
    <row r="18" spans="9:24" ht="15" customHeight="1" x14ac:dyDescent="0.25">
      <c r="I18" s="3"/>
      <c r="K18" s="92"/>
      <c r="M18" s="93"/>
      <c r="N18" s="94"/>
      <c r="O18" s="94"/>
      <c r="P18" s="92"/>
      <c r="Q18" s="92"/>
      <c r="R18" s="92"/>
      <c r="S18" s="93"/>
      <c r="T18" s="93"/>
      <c r="U18" s="93"/>
      <c r="V18" s="93"/>
      <c r="W18" s="92"/>
      <c r="X18" s="92"/>
    </row>
    <row r="19" spans="9:24" ht="15" customHeight="1" x14ac:dyDescent="0.25">
      <c r="I19" s="3"/>
      <c r="K19" s="92"/>
      <c r="M19" s="93"/>
      <c r="N19" s="94"/>
      <c r="O19" s="94"/>
      <c r="P19" s="92"/>
      <c r="Q19" s="92"/>
      <c r="R19" s="92"/>
      <c r="S19" s="93"/>
      <c r="T19" s="93"/>
      <c r="U19" s="93"/>
      <c r="V19" s="93"/>
      <c r="W19" s="92"/>
      <c r="X19" s="92"/>
    </row>
    <row r="20" spans="9:24" ht="15" customHeight="1" x14ac:dyDescent="0.25">
      <c r="I20" s="3"/>
      <c r="K20" s="92"/>
      <c r="M20" s="93"/>
      <c r="N20" s="94"/>
      <c r="O20" s="94"/>
      <c r="P20" s="92"/>
      <c r="Q20" s="92"/>
      <c r="R20" s="92"/>
      <c r="S20" s="93"/>
      <c r="T20" s="93"/>
      <c r="U20" s="93"/>
      <c r="V20" s="93"/>
      <c r="W20" s="92"/>
      <c r="X20" s="92"/>
    </row>
    <row r="21" spans="9:24" ht="15" customHeight="1" x14ac:dyDescent="0.25">
      <c r="I21" s="3"/>
      <c r="K21" s="92"/>
      <c r="M21" s="93"/>
      <c r="N21" s="94"/>
      <c r="O21" s="94"/>
      <c r="P21" s="92"/>
      <c r="Q21" s="92"/>
      <c r="R21" s="92"/>
      <c r="S21" s="93"/>
      <c r="T21" s="93"/>
      <c r="U21" s="93"/>
      <c r="V21" s="93"/>
      <c r="W21" s="92"/>
      <c r="X21" s="92"/>
    </row>
    <row r="22" spans="9:24" ht="15" customHeight="1" x14ac:dyDescent="0.25">
      <c r="I22" s="3"/>
      <c r="K22" s="92"/>
      <c r="M22" s="93"/>
      <c r="N22" s="94"/>
      <c r="O22" s="94"/>
      <c r="P22" s="92"/>
      <c r="Q22" s="92"/>
      <c r="R22" s="92"/>
      <c r="S22" s="93"/>
      <c r="T22" s="93"/>
      <c r="U22" s="93"/>
      <c r="V22" s="93"/>
      <c r="W22" s="92"/>
      <c r="X22" s="92"/>
    </row>
    <row r="23" spans="9:24" ht="15" customHeight="1" x14ac:dyDescent="0.25">
      <c r="I23" s="3"/>
      <c r="K23" s="92"/>
      <c r="M23" s="93"/>
      <c r="N23" s="94"/>
      <c r="O23" s="95"/>
      <c r="P23" s="92"/>
      <c r="Q23" s="92"/>
      <c r="R23" s="92"/>
      <c r="S23" s="93"/>
      <c r="T23" s="93"/>
      <c r="U23" s="93"/>
      <c r="V23" s="93"/>
      <c r="W23" s="92"/>
      <c r="X23" s="92"/>
    </row>
    <row r="24" spans="9:24" ht="15" customHeight="1" x14ac:dyDescent="0.25">
      <c r="I24" s="3"/>
      <c r="K24" s="92"/>
      <c r="M24" s="93"/>
      <c r="N24" s="94"/>
      <c r="O24" s="95"/>
      <c r="P24" s="92"/>
      <c r="Q24" s="92"/>
      <c r="R24" s="92"/>
      <c r="S24" s="93"/>
      <c r="T24" s="93"/>
      <c r="U24" s="93"/>
      <c r="V24" s="93"/>
      <c r="W24" s="92"/>
      <c r="X24" s="92"/>
    </row>
    <row r="25" spans="9:24" ht="15" customHeight="1" x14ac:dyDescent="0.25">
      <c r="I25" s="3"/>
      <c r="K25" s="92"/>
      <c r="M25" s="93"/>
      <c r="N25" s="94"/>
      <c r="O25" s="95"/>
      <c r="P25" s="92"/>
      <c r="Q25" s="92"/>
      <c r="R25" s="92"/>
      <c r="S25" s="93"/>
      <c r="T25" s="93"/>
      <c r="U25" s="93"/>
      <c r="V25" s="93"/>
      <c r="W25" s="92"/>
      <c r="X25" s="92"/>
    </row>
    <row r="26" spans="9:24" ht="15" customHeight="1" x14ac:dyDescent="0.25">
      <c r="I26" s="3"/>
      <c r="K26" s="92"/>
      <c r="M26" s="93"/>
      <c r="N26" s="94"/>
      <c r="O26" s="95"/>
      <c r="P26" s="92"/>
      <c r="Q26" s="92"/>
      <c r="R26" s="92"/>
      <c r="S26" s="93"/>
      <c r="T26" s="93"/>
      <c r="U26" s="93"/>
      <c r="V26" s="93"/>
      <c r="W26" s="92"/>
      <c r="X26" s="92"/>
    </row>
    <row r="27" spans="9:24" ht="15" customHeight="1" x14ac:dyDescent="0.25">
      <c r="I27" s="3"/>
      <c r="K27" s="92"/>
      <c r="M27" s="93"/>
      <c r="N27" s="94"/>
      <c r="O27" s="95"/>
      <c r="P27" s="92"/>
      <c r="Q27" s="92"/>
      <c r="R27" s="92"/>
      <c r="S27" s="93"/>
      <c r="T27" s="93"/>
      <c r="U27" s="93"/>
      <c r="V27" s="93"/>
      <c r="W27" s="92"/>
      <c r="X27" s="92"/>
    </row>
    <row r="28" spans="9:24" ht="15" customHeight="1" x14ac:dyDescent="0.25">
      <c r="I28" s="3"/>
      <c r="K28" s="92"/>
      <c r="M28" s="93"/>
      <c r="N28" s="94"/>
      <c r="O28" s="94"/>
      <c r="P28" s="92"/>
      <c r="Q28" s="92"/>
      <c r="R28" s="92"/>
      <c r="S28" s="93"/>
      <c r="T28" s="93"/>
      <c r="U28" s="93"/>
      <c r="V28" s="93"/>
      <c r="W28" s="92"/>
      <c r="X28" s="92"/>
    </row>
    <row r="29" spans="9:24" ht="15" customHeight="1" x14ac:dyDescent="0.25">
      <c r="I29" s="3"/>
      <c r="K29" s="92"/>
      <c r="M29" s="93"/>
      <c r="N29" s="94"/>
      <c r="O29" s="94"/>
      <c r="P29" s="92"/>
      <c r="Q29" s="92"/>
      <c r="R29" s="92"/>
      <c r="S29" s="93"/>
      <c r="T29" s="93"/>
      <c r="U29" s="93"/>
      <c r="V29" s="93"/>
      <c r="W29" s="92"/>
      <c r="X29" s="92"/>
    </row>
    <row r="30" spans="9:24" ht="15" customHeight="1" x14ac:dyDescent="0.25">
      <c r="I30" s="3"/>
      <c r="K30" s="92"/>
      <c r="M30" s="93"/>
      <c r="N30" s="94"/>
      <c r="O30" s="94"/>
      <c r="P30" s="92"/>
      <c r="Q30" s="92"/>
      <c r="R30" s="92"/>
      <c r="S30" s="93"/>
      <c r="T30" s="93"/>
      <c r="U30" s="93"/>
      <c r="V30" s="93"/>
      <c r="W30" s="92"/>
      <c r="X30" s="92"/>
    </row>
    <row r="31" spans="9:24" ht="15" customHeight="1" x14ac:dyDescent="0.25">
      <c r="I31" s="3"/>
      <c r="K31" s="92"/>
      <c r="M31" s="93"/>
      <c r="N31" s="94"/>
      <c r="O31" s="94"/>
      <c r="P31" s="92"/>
      <c r="Q31" s="92"/>
      <c r="R31" s="92"/>
      <c r="S31" s="93"/>
      <c r="T31" s="93"/>
      <c r="U31" s="93"/>
      <c r="V31" s="93"/>
      <c r="W31" s="92"/>
      <c r="X31" s="92"/>
    </row>
    <row r="32" spans="9:24" ht="15" customHeight="1" x14ac:dyDescent="0.25">
      <c r="I32" s="3"/>
      <c r="K32" s="92"/>
      <c r="M32" s="93"/>
      <c r="N32" s="94"/>
      <c r="O32" s="94"/>
      <c r="P32" s="92"/>
      <c r="Q32" s="92"/>
      <c r="R32" s="92"/>
      <c r="S32" s="93"/>
      <c r="T32" s="93"/>
      <c r="U32" s="93"/>
      <c r="V32" s="93"/>
      <c r="W32" s="92"/>
      <c r="X32" s="92"/>
    </row>
    <row r="33" spans="9:26" ht="15" customHeight="1" x14ac:dyDescent="0.25">
      <c r="I33" s="3"/>
      <c r="M33" s="93"/>
      <c r="N33" s="94"/>
      <c r="O33" s="94"/>
    </row>
    <row r="34" spans="9:26" ht="15" customHeight="1" x14ac:dyDescent="0.25">
      <c r="I34" s="3"/>
      <c r="M34" s="93"/>
      <c r="N34" s="94"/>
      <c r="O34" s="94"/>
    </row>
    <row r="35" spans="9:26" ht="15" customHeight="1" x14ac:dyDescent="0.25">
      <c r="I35" s="3"/>
      <c r="K35" s="96"/>
      <c r="L35" s="96"/>
      <c r="M35" s="93"/>
      <c r="N35" s="94"/>
      <c r="O35" s="94"/>
      <c r="P35" s="96"/>
      <c r="Q35" s="96"/>
      <c r="R35" s="96"/>
      <c r="S35" s="96"/>
      <c r="T35" s="96"/>
      <c r="U35" s="96"/>
      <c r="V35" s="96"/>
      <c r="W35" s="96"/>
      <c r="X35" s="96"/>
      <c r="Y35" s="94"/>
      <c r="Z35" s="94"/>
    </row>
    <row r="36" spans="9:26" ht="15" customHeight="1" x14ac:dyDescent="0.25">
      <c r="I36" s="3"/>
      <c r="K36" s="96"/>
      <c r="L36" s="96"/>
      <c r="M36" s="93"/>
      <c r="N36" s="94"/>
      <c r="O36" s="94"/>
      <c r="P36" s="96"/>
      <c r="Q36" s="96"/>
      <c r="R36" s="96"/>
      <c r="S36" s="96"/>
      <c r="T36" s="96"/>
      <c r="U36" s="96"/>
      <c r="V36" s="96"/>
      <c r="W36" s="96"/>
      <c r="X36" s="96"/>
    </row>
    <row r="37" spans="9:26" ht="15" customHeight="1" x14ac:dyDescent="0.25">
      <c r="I37" s="3"/>
      <c r="K37" s="96"/>
      <c r="L37" s="96"/>
      <c r="M37" s="93"/>
      <c r="N37" s="94"/>
      <c r="O37" s="94"/>
      <c r="P37" s="96"/>
      <c r="Q37" s="96"/>
      <c r="R37" s="96"/>
      <c r="S37" s="96"/>
      <c r="T37" s="96"/>
      <c r="U37" s="96"/>
      <c r="V37" s="96"/>
      <c r="W37" s="96"/>
      <c r="X37" s="96"/>
    </row>
    <row r="38" spans="9:26" ht="15" customHeight="1" x14ac:dyDescent="0.25">
      <c r="I38" s="3"/>
      <c r="K38" s="96"/>
      <c r="L38" s="96"/>
      <c r="M38" s="93"/>
      <c r="N38" s="94"/>
      <c r="O38" s="94"/>
      <c r="P38" s="96"/>
      <c r="Q38" s="96"/>
      <c r="R38" s="96"/>
      <c r="S38" s="96"/>
      <c r="T38" s="96"/>
      <c r="U38" s="96"/>
      <c r="V38" s="96"/>
      <c r="W38" s="96"/>
      <c r="X38" s="96"/>
    </row>
    <row r="39" spans="9:26" ht="15" customHeight="1" x14ac:dyDescent="0.25">
      <c r="I39" s="3"/>
      <c r="M39" s="93"/>
      <c r="N39" s="94"/>
      <c r="O39" s="95"/>
    </row>
    <row r="40" spans="9:26" ht="15" customHeight="1" x14ac:dyDescent="0.25">
      <c r="I40" s="3"/>
      <c r="M40" s="93"/>
      <c r="N40" s="94"/>
      <c r="O40" s="95"/>
    </row>
    <row r="41" spans="9:26" ht="15" customHeight="1" x14ac:dyDescent="0.25">
      <c r="I41" s="3"/>
      <c r="M41" s="93"/>
      <c r="N41" s="94"/>
      <c r="O41" s="95"/>
    </row>
    <row r="42" spans="9:26" ht="15" customHeight="1" x14ac:dyDescent="0.25">
      <c r="I42" s="3"/>
      <c r="M42" s="93"/>
      <c r="N42" s="94"/>
      <c r="O42" s="95"/>
    </row>
    <row r="43" spans="9:26" ht="15" customHeight="1" x14ac:dyDescent="0.25">
      <c r="I43" s="3"/>
      <c r="M43" s="93"/>
      <c r="N43" s="94"/>
      <c r="O43" s="95"/>
    </row>
    <row r="44" spans="9:26" ht="15" customHeight="1" x14ac:dyDescent="0.25">
      <c r="I44" s="3"/>
      <c r="M44" s="93"/>
      <c r="N44" s="94"/>
      <c r="O44" s="94"/>
    </row>
    <row r="45" spans="9:26" ht="15" customHeight="1" x14ac:dyDescent="0.25">
      <c r="I45" s="3"/>
      <c r="M45" s="93"/>
      <c r="N45" s="94"/>
      <c r="O45" s="94"/>
    </row>
    <row r="46" spans="9:26" ht="15" customHeight="1" x14ac:dyDescent="0.25">
      <c r="I46" s="3"/>
      <c r="M46" s="93"/>
      <c r="N46" s="94"/>
      <c r="O46" s="94"/>
    </row>
    <row r="47" spans="9:26" ht="15" customHeight="1" x14ac:dyDescent="0.25">
      <c r="I47" s="3"/>
      <c r="M47" s="93"/>
      <c r="N47" s="94"/>
      <c r="O47" s="94"/>
    </row>
    <row r="48" spans="9:26" ht="15" customHeight="1" x14ac:dyDescent="0.25">
      <c r="I48" s="3"/>
      <c r="M48" s="93"/>
      <c r="N48" s="94"/>
      <c r="O48" s="94"/>
    </row>
    <row r="49" spans="9:15" ht="15" customHeight="1" x14ac:dyDescent="0.25">
      <c r="I49" s="3"/>
      <c r="M49" s="93"/>
      <c r="N49" s="94"/>
      <c r="O49" s="94"/>
    </row>
    <row r="50" spans="9:15" ht="15" customHeight="1" x14ac:dyDescent="0.25">
      <c r="I50" s="3"/>
      <c r="M50" s="93"/>
      <c r="N50" s="94"/>
      <c r="O50" s="94"/>
    </row>
    <row r="51" spans="9:15" ht="15" customHeight="1" x14ac:dyDescent="0.25">
      <c r="I51" s="3"/>
      <c r="M51" s="93"/>
      <c r="N51" s="94"/>
      <c r="O51" s="94"/>
    </row>
    <row r="52" spans="9:15" ht="15" customHeight="1" x14ac:dyDescent="0.25">
      <c r="I52" s="3"/>
      <c r="M52" s="93"/>
      <c r="N52" s="94"/>
      <c r="O52" s="94"/>
    </row>
    <row r="53" spans="9:15" ht="15" customHeight="1" x14ac:dyDescent="0.25">
      <c r="I53" s="3"/>
      <c r="M53" s="93"/>
      <c r="N53" s="94"/>
      <c r="O53" s="94"/>
    </row>
    <row r="54" spans="9:15" ht="15" customHeight="1" x14ac:dyDescent="0.25">
      <c r="I54" s="3"/>
      <c r="M54" s="93"/>
      <c r="N54" s="94"/>
      <c r="O54" s="94"/>
    </row>
    <row r="55" spans="9:15" ht="15" customHeight="1" x14ac:dyDescent="0.25">
      <c r="I55" s="3"/>
      <c r="M55" s="93"/>
      <c r="N55" s="94"/>
      <c r="O55" s="95"/>
    </row>
    <row r="56" spans="9:15" ht="15" customHeight="1" x14ac:dyDescent="0.25">
      <c r="I56" s="3"/>
      <c r="M56" s="93"/>
      <c r="N56" s="94"/>
      <c r="O56" s="95"/>
    </row>
    <row r="57" spans="9:15" ht="15" customHeight="1" x14ac:dyDescent="0.25">
      <c r="I57" s="3"/>
      <c r="M57" s="93"/>
      <c r="N57" s="94"/>
      <c r="O57" s="95"/>
    </row>
    <row r="58" spans="9:15" ht="15" customHeight="1" x14ac:dyDescent="0.25">
      <c r="I58" s="3"/>
      <c r="M58" s="93"/>
      <c r="N58" s="94"/>
      <c r="O58" s="95"/>
    </row>
    <row r="59" spans="9:15" ht="15" customHeight="1" x14ac:dyDescent="0.25">
      <c r="I59" s="3"/>
      <c r="M59" s="93"/>
      <c r="N59" s="94"/>
      <c r="O59" s="95"/>
    </row>
    <row r="60" spans="9:15" ht="15" customHeight="1" x14ac:dyDescent="0.25">
      <c r="I60" s="3"/>
      <c r="M60" s="93"/>
      <c r="N60" s="94"/>
      <c r="O60" s="94"/>
    </row>
    <row r="61" spans="9:15" ht="15" customHeight="1" x14ac:dyDescent="0.25">
      <c r="I61" s="3"/>
      <c r="M61" s="93"/>
      <c r="N61" s="94"/>
      <c r="O61" s="94"/>
    </row>
    <row r="62" spans="9:15" ht="15" customHeight="1" x14ac:dyDescent="0.25">
      <c r="I62" s="3"/>
      <c r="M62" s="93"/>
      <c r="N62" s="94"/>
      <c r="O62" s="94"/>
    </row>
    <row r="63" spans="9:15" ht="15" customHeight="1" x14ac:dyDescent="0.25">
      <c r="I63" s="3"/>
      <c r="M63" s="93"/>
      <c r="N63" s="94"/>
      <c r="O63" s="94"/>
    </row>
    <row r="64" spans="9:15" ht="15" customHeight="1" x14ac:dyDescent="0.25">
      <c r="I64" s="3"/>
      <c r="M64" s="93"/>
      <c r="N64" s="94"/>
      <c r="O64" s="94"/>
    </row>
    <row r="65" spans="1:10" ht="15" customHeight="1" x14ac:dyDescent="0.2">
      <c r="I65" s="3"/>
    </row>
    <row r="66" spans="1:10" ht="15" customHeight="1" x14ac:dyDescent="0.25">
      <c r="A66" s="88"/>
      <c r="C66" s="94"/>
      <c r="D66" s="96"/>
      <c r="E66" s="96"/>
      <c r="F66" s="96"/>
      <c r="G66" s="96"/>
      <c r="H66" s="96"/>
      <c r="I66" s="96"/>
      <c r="J66" s="97"/>
    </row>
    <row r="67" spans="1:10" ht="15" customHeight="1" x14ac:dyDescent="0.25">
      <c r="C67" s="94"/>
      <c r="D67" s="96"/>
      <c r="E67" s="96"/>
      <c r="F67" s="96"/>
      <c r="G67" s="96"/>
      <c r="H67" s="96"/>
      <c r="I67" s="96"/>
      <c r="J67" s="97"/>
    </row>
    <row r="68" spans="1:10" ht="15" customHeight="1" x14ac:dyDescent="0.25">
      <c r="C68" s="94"/>
      <c r="D68" s="96"/>
      <c r="E68" s="96"/>
      <c r="F68" s="96"/>
      <c r="G68" s="96"/>
      <c r="H68" s="96"/>
      <c r="I68" s="96"/>
      <c r="J68" s="97"/>
    </row>
  </sheetData>
  <sheetProtection password="AD59" sheet="1" objects="1" scenarios="1"/>
  <pageMargins left="0.7" right="0.7" top="0.75" bottom="0.75" header="0.3" footer="0.3"/>
  <pageSetup paperSize="9" scale="26"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58BC2503-F939-45BC-98F4-AA81005FA602}">
            <xm:f>NOT(ISERROR(SEARCH("N/A",C7)))</xm:f>
            <xm:f>"N/A"</xm:f>
            <x14:dxf>
              <font>
                <color theme="0" tint="-0.34998626667073579"/>
              </font>
            </x14:dxf>
          </x14:cfRule>
          <xm:sqref>C7:C13 P17:X32 K17:K32 M17:M32</xm:sqref>
        </x14:conditionalFormatting>
        <x14:conditionalFormatting xmlns:xm="http://schemas.microsoft.com/office/excel/2006/main">
          <x14:cfRule type="containsText" priority="2" operator="containsText" id="{6724428E-D6A6-40BF-9C4A-6981115C81B2}">
            <xm:f>NOT(ISERROR(SEARCH("N/A",M33)))</xm:f>
            <xm:f>"N/A"</xm:f>
            <x14:dxf>
              <font>
                <color theme="0" tint="-0.34998626667073579"/>
              </font>
            </x14:dxf>
          </x14:cfRule>
          <xm:sqref>M33:M48</xm:sqref>
        </x14:conditionalFormatting>
        <x14:conditionalFormatting xmlns:xm="http://schemas.microsoft.com/office/excel/2006/main">
          <x14:cfRule type="containsText" priority="1" operator="containsText" id="{35A62C06-42D5-42EF-ACC5-C5C594575B66}">
            <xm:f>NOT(ISERROR(SEARCH("N/A",M49)))</xm:f>
            <xm:f>"N/A"</xm:f>
            <x14:dxf>
              <font>
                <color theme="0" tint="-0.34998626667073579"/>
              </font>
            </x14:dxf>
          </x14:cfRule>
          <xm:sqref>M49:M64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dimension ref="A1:N58"/>
  <sheetViews>
    <sheetView zoomScaleNormal="100" workbookViewId="0"/>
  </sheetViews>
  <sheetFormatPr defaultColWidth="9.140625" defaultRowHeight="15" x14ac:dyDescent="0.25"/>
  <cols>
    <col min="1" max="1" width="45.7109375" style="71" customWidth="1"/>
    <col min="2" max="2" width="18.140625" style="71" bestFit="1" customWidth="1"/>
    <col min="3" max="3" width="15.140625" style="71" bestFit="1" customWidth="1"/>
    <col min="4" max="4" width="15.7109375" style="71" customWidth="1"/>
    <col min="5" max="8" width="19" style="71" bestFit="1" customWidth="1"/>
    <col min="9" max="9" width="14.85546875" style="71" bestFit="1" customWidth="1"/>
    <col min="10" max="10" width="16.140625" style="71" bestFit="1" customWidth="1"/>
    <col min="11" max="11" width="9.140625" style="71"/>
    <col min="12" max="14" width="9.140625" style="71" hidden="1"/>
    <col min="15" max="16384" width="9.140625" style="71"/>
  </cols>
  <sheetData>
    <row r="1" spans="1:14" s="3" customFormat="1" ht="36" x14ac:dyDescent="0.25">
      <c r="A1" s="72" t="s">
        <v>80</v>
      </c>
      <c r="I1" s="4"/>
    </row>
    <row r="2" spans="1:14" s="3" customFormat="1" ht="50.1" customHeight="1" x14ac:dyDescent="0.2">
      <c r="A2" s="73" t="str">
        <f xml:space="preserve"> CONCATENATE("Provider: ", Provider)</f>
        <v>Provider: Weston College of Further and Higher Education</v>
      </c>
      <c r="B2" s="126"/>
      <c r="H2" s="4"/>
    </row>
    <row r="3" spans="1:14" s="3" customFormat="1" ht="20.100000000000001" customHeight="1" x14ac:dyDescent="0.2">
      <c r="A3" s="73" t="str">
        <f>CONCATENATE("UKPRN: ", UKPRN)</f>
        <v>UKPRN: 10007459</v>
      </c>
      <c r="B3" s="126"/>
      <c r="H3" s="4"/>
    </row>
    <row r="4" spans="1:14" s="3" customFormat="1" ht="45" customHeight="1" x14ac:dyDescent="0.2">
      <c r="A4" s="67" t="s">
        <v>70</v>
      </c>
      <c r="B4" s="79"/>
      <c r="C4" s="84"/>
      <c r="D4" s="5"/>
      <c r="E4" s="53"/>
      <c r="F4" s="45"/>
      <c r="G4" s="9"/>
      <c r="I4" s="4"/>
    </row>
    <row r="5" spans="1:14" ht="45" customHeight="1" thickBot="1" x14ac:dyDescent="0.3">
      <c r="A5" s="74" t="s">
        <v>86</v>
      </c>
      <c r="B5" s="98"/>
      <c r="C5" s="98"/>
      <c r="D5" s="98"/>
      <c r="E5" s="70"/>
      <c r="F5" s="70"/>
      <c r="G5" s="70"/>
      <c r="H5" s="70"/>
      <c r="I5" s="99"/>
      <c r="J5" s="99"/>
    </row>
    <row r="6" spans="1:14" ht="69.95" customHeight="1" thickBot="1" x14ac:dyDescent="0.3">
      <c r="A6" s="162" t="s">
        <v>52</v>
      </c>
      <c r="B6" s="163" t="s">
        <v>17</v>
      </c>
      <c r="C6" s="147" t="s">
        <v>53</v>
      </c>
      <c r="D6" s="133" t="s">
        <v>55</v>
      </c>
      <c r="E6" s="134" t="s">
        <v>56</v>
      </c>
      <c r="F6" s="135" t="s">
        <v>57</v>
      </c>
      <c r="G6" s="135" t="s">
        <v>58</v>
      </c>
      <c r="H6" s="135" t="s">
        <v>59</v>
      </c>
      <c r="I6" s="136" t="s">
        <v>60</v>
      </c>
      <c r="J6" s="137" t="s">
        <v>61</v>
      </c>
      <c r="L6" s="100" t="s">
        <v>32</v>
      </c>
      <c r="M6" s="101" t="s">
        <v>17</v>
      </c>
      <c r="N6" s="17" t="s">
        <v>18</v>
      </c>
    </row>
    <row r="7" spans="1:14" x14ac:dyDescent="0.25">
      <c r="A7" s="13" t="s">
        <v>4</v>
      </c>
      <c r="B7" s="124" t="s">
        <v>6</v>
      </c>
      <c r="C7" s="102" t="s">
        <v>7</v>
      </c>
      <c r="D7" s="103" t="s">
        <v>97</v>
      </c>
      <c r="E7" s="104" t="s">
        <v>97</v>
      </c>
      <c r="F7" s="104" t="s">
        <v>97</v>
      </c>
      <c r="G7" s="104" t="s">
        <v>97</v>
      </c>
      <c r="H7" s="104" t="s">
        <v>97</v>
      </c>
      <c r="I7" s="105" t="s">
        <v>12</v>
      </c>
      <c r="J7" s="106" t="s">
        <v>97</v>
      </c>
      <c r="L7" s="107" t="s">
        <v>15</v>
      </c>
      <c r="M7" s="19" t="s">
        <v>6</v>
      </c>
      <c r="N7" s="19" t="s">
        <v>33</v>
      </c>
    </row>
    <row r="8" spans="1:14" x14ac:dyDescent="0.25">
      <c r="A8" s="80" t="s">
        <v>4</v>
      </c>
      <c r="B8" s="76" t="s">
        <v>6</v>
      </c>
      <c r="C8" s="20" t="s">
        <v>8</v>
      </c>
      <c r="D8" s="31" t="s">
        <v>97</v>
      </c>
      <c r="E8" s="11" t="s">
        <v>97</v>
      </c>
      <c r="F8" s="11" t="s">
        <v>97</v>
      </c>
      <c r="G8" s="11" t="s">
        <v>97</v>
      </c>
      <c r="H8" s="11" t="s">
        <v>97</v>
      </c>
      <c r="I8" s="37" t="s">
        <v>12</v>
      </c>
      <c r="J8" s="108" t="s">
        <v>97</v>
      </c>
      <c r="L8" s="107" t="s">
        <v>15</v>
      </c>
      <c r="M8" s="19" t="s">
        <v>6</v>
      </c>
      <c r="N8" s="19" t="s">
        <v>34</v>
      </c>
    </row>
    <row r="9" spans="1:14" x14ac:dyDescent="0.25">
      <c r="A9" s="80" t="s">
        <v>4</v>
      </c>
      <c r="B9" s="76" t="s">
        <v>6</v>
      </c>
      <c r="C9" s="20" t="s">
        <v>14</v>
      </c>
      <c r="D9" s="31" t="s">
        <v>97</v>
      </c>
      <c r="E9" s="11" t="s">
        <v>97</v>
      </c>
      <c r="F9" s="11" t="s">
        <v>97</v>
      </c>
      <c r="G9" s="11" t="s">
        <v>97</v>
      </c>
      <c r="H9" s="11" t="s">
        <v>97</v>
      </c>
      <c r="I9" s="37" t="s">
        <v>12</v>
      </c>
      <c r="J9" s="108" t="s">
        <v>97</v>
      </c>
      <c r="L9" s="107" t="s">
        <v>15</v>
      </c>
      <c r="M9" s="19" t="s">
        <v>6</v>
      </c>
      <c r="N9" s="19" t="s">
        <v>37</v>
      </c>
    </row>
    <row r="10" spans="1:14" x14ac:dyDescent="0.25">
      <c r="A10" s="80" t="s">
        <v>4</v>
      </c>
      <c r="B10" s="76" t="s">
        <v>6</v>
      </c>
      <c r="C10" s="20" t="s">
        <v>3</v>
      </c>
      <c r="D10" s="31" t="s">
        <v>97</v>
      </c>
      <c r="E10" s="11" t="s">
        <v>97</v>
      </c>
      <c r="F10" s="11" t="s">
        <v>97</v>
      </c>
      <c r="G10" s="11" t="s">
        <v>97</v>
      </c>
      <c r="H10" s="11" t="s">
        <v>97</v>
      </c>
      <c r="I10" s="37" t="s">
        <v>12</v>
      </c>
      <c r="J10" s="108" t="s">
        <v>97</v>
      </c>
      <c r="L10" s="107" t="s">
        <v>15</v>
      </c>
      <c r="M10" s="19" t="s">
        <v>6</v>
      </c>
      <c r="N10" s="19" t="s">
        <v>38</v>
      </c>
    </row>
    <row r="11" spans="1:14" x14ac:dyDescent="0.25">
      <c r="A11" s="80" t="s">
        <v>4</v>
      </c>
      <c r="B11" s="76" t="s">
        <v>6</v>
      </c>
      <c r="C11" s="20" t="s">
        <v>9</v>
      </c>
      <c r="D11" s="31">
        <v>80</v>
      </c>
      <c r="E11" s="11" t="s">
        <v>103</v>
      </c>
      <c r="F11" s="11" t="s">
        <v>104</v>
      </c>
      <c r="G11" s="11" t="s">
        <v>105</v>
      </c>
      <c r="H11" s="11" t="s">
        <v>106</v>
      </c>
      <c r="I11" s="37" t="s">
        <v>12</v>
      </c>
      <c r="J11" s="108">
        <v>120</v>
      </c>
      <c r="L11" s="107" t="s">
        <v>15</v>
      </c>
      <c r="M11" s="19" t="s">
        <v>6</v>
      </c>
      <c r="N11" s="19" t="s">
        <v>35</v>
      </c>
    </row>
    <row r="12" spans="1:14" x14ac:dyDescent="0.25">
      <c r="A12" s="80" t="s">
        <v>4</v>
      </c>
      <c r="B12" s="75" t="s">
        <v>6</v>
      </c>
      <c r="C12" s="21" t="s">
        <v>10</v>
      </c>
      <c r="D12" s="32" t="s">
        <v>97</v>
      </c>
      <c r="E12" s="14" t="s">
        <v>97</v>
      </c>
      <c r="F12" s="14" t="s">
        <v>97</v>
      </c>
      <c r="G12" s="14" t="s">
        <v>97</v>
      </c>
      <c r="H12" s="14" t="s">
        <v>97</v>
      </c>
      <c r="I12" s="38" t="s">
        <v>12</v>
      </c>
      <c r="J12" s="109" t="s">
        <v>97</v>
      </c>
      <c r="L12" s="107" t="s">
        <v>15</v>
      </c>
      <c r="M12" s="19" t="s">
        <v>6</v>
      </c>
      <c r="N12" s="19" t="s">
        <v>36</v>
      </c>
    </row>
    <row r="13" spans="1:14" x14ac:dyDescent="0.25">
      <c r="A13" s="80" t="s">
        <v>4</v>
      </c>
      <c r="B13" s="81" t="s">
        <v>77</v>
      </c>
      <c r="C13" s="22">
        <v>1</v>
      </c>
      <c r="D13" s="30" t="s">
        <v>97</v>
      </c>
      <c r="E13" s="8" t="s">
        <v>97</v>
      </c>
      <c r="F13" s="8" t="s">
        <v>97</v>
      </c>
      <c r="G13" s="8" t="s">
        <v>97</v>
      </c>
      <c r="H13" s="8" t="s">
        <v>97</v>
      </c>
      <c r="I13" s="36" t="s">
        <v>12</v>
      </c>
      <c r="J13" s="110" t="s">
        <v>97</v>
      </c>
      <c r="L13" s="107" t="s">
        <v>15</v>
      </c>
      <c r="M13" s="19" t="s">
        <v>13</v>
      </c>
      <c r="N13" s="23">
        <v>1</v>
      </c>
    </row>
    <row r="14" spans="1:14" x14ac:dyDescent="0.25">
      <c r="A14" s="80" t="s">
        <v>4</v>
      </c>
      <c r="B14" s="76" t="s">
        <v>77</v>
      </c>
      <c r="C14" s="24">
        <v>2</v>
      </c>
      <c r="D14" s="31" t="s">
        <v>97</v>
      </c>
      <c r="E14" s="11" t="s">
        <v>97</v>
      </c>
      <c r="F14" s="11" t="s">
        <v>97</v>
      </c>
      <c r="G14" s="11" t="s">
        <v>97</v>
      </c>
      <c r="H14" s="11" t="s">
        <v>97</v>
      </c>
      <c r="I14" s="37" t="s">
        <v>12</v>
      </c>
      <c r="J14" s="108" t="s">
        <v>97</v>
      </c>
      <c r="L14" s="107" t="s">
        <v>15</v>
      </c>
      <c r="M14" s="19" t="s">
        <v>13</v>
      </c>
      <c r="N14" s="23">
        <v>2</v>
      </c>
    </row>
    <row r="15" spans="1:14" x14ac:dyDescent="0.25">
      <c r="A15" s="80" t="s">
        <v>4</v>
      </c>
      <c r="B15" s="76" t="s">
        <v>77</v>
      </c>
      <c r="C15" s="24">
        <v>3</v>
      </c>
      <c r="D15" s="31" t="s">
        <v>97</v>
      </c>
      <c r="E15" s="11" t="s">
        <v>97</v>
      </c>
      <c r="F15" s="11" t="s">
        <v>97</v>
      </c>
      <c r="G15" s="11" t="s">
        <v>97</v>
      </c>
      <c r="H15" s="11" t="s">
        <v>97</v>
      </c>
      <c r="I15" s="37" t="s">
        <v>12</v>
      </c>
      <c r="J15" s="108" t="s">
        <v>97</v>
      </c>
      <c r="L15" s="107" t="s">
        <v>15</v>
      </c>
      <c r="M15" s="19" t="s">
        <v>13</v>
      </c>
      <c r="N15" s="23">
        <v>3</v>
      </c>
    </row>
    <row r="16" spans="1:14" x14ac:dyDescent="0.25">
      <c r="A16" s="80" t="s">
        <v>4</v>
      </c>
      <c r="B16" s="76" t="s">
        <v>77</v>
      </c>
      <c r="C16" s="24">
        <v>4</v>
      </c>
      <c r="D16" s="31" t="s">
        <v>97</v>
      </c>
      <c r="E16" s="11" t="s">
        <v>97</v>
      </c>
      <c r="F16" s="11" t="s">
        <v>97</v>
      </c>
      <c r="G16" s="11" t="s">
        <v>97</v>
      </c>
      <c r="H16" s="11" t="s">
        <v>97</v>
      </c>
      <c r="I16" s="37" t="s">
        <v>12</v>
      </c>
      <c r="J16" s="108">
        <v>40</v>
      </c>
      <c r="L16" s="107" t="s">
        <v>15</v>
      </c>
      <c r="M16" s="19" t="s">
        <v>13</v>
      </c>
      <c r="N16" s="23">
        <v>4</v>
      </c>
    </row>
    <row r="17" spans="1:14" x14ac:dyDescent="0.25">
      <c r="A17" s="80" t="s">
        <v>4</v>
      </c>
      <c r="B17" s="76" t="s">
        <v>77</v>
      </c>
      <c r="C17" s="24">
        <v>5</v>
      </c>
      <c r="D17" s="31" t="s">
        <v>97</v>
      </c>
      <c r="E17" s="11" t="s">
        <v>97</v>
      </c>
      <c r="F17" s="11" t="s">
        <v>97</v>
      </c>
      <c r="G17" s="11" t="s">
        <v>97</v>
      </c>
      <c r="H17" s="11" t="s">
        <v>97</v>
      </c>
      <c r="I17" s="37" t="s">
        <v>12</v>
      </c>
      <c r="J17" s="108" t="s">
        <v>97</v>
      </c>
      <c r="L17" s="107" t="s">
        <v>15</v>
      </c>
      <c r="M17" s="19" t="s">
        <v>13</v>
      </c>
      <c r="N17" s="23">
        <v>5</v>
      </c>
    </row>
    <row r="18" spans="1:14" x14ac:dyDescent="0.25">
      <c r="A18" s="80" t="s">
        <v>4</v>
      </c>
      <c r="B18" s="76" t="s">
        <v>77</v>
      </c>
      <c r="C18" s="20" t="s">
        <v>12</v>
      </c>
      <c r="D18" s="31" t="s">
        <v>97</v>
      </c>
      <c r="E18" s="11" t="s">
        <v>97</v>
      </c>
      <c r="F18" s="11" t="s">
        <v>97</v>
      </c>
      <c r="G18" s="11" t="s">
        <v>97</v>
      </c>
      <c r="H18" s="11" t="s">
        <v>97</v>
      </c>
      <c r="I18" s="37" t="s">
        <v>12</v>
      </c>
      <c r="J18" s="108" t="s">
        <v>97</v>
      </c>
      <c r="L18" s="107" t="s">
        <v>15</v>
      </c>
      <c r="M18" s="19" t="s">
        <v>13</v>
      </c>
      <c r="N18" s="19" t="s">
        <v>19</v>
      </c>
    </row>
    <row r="19" spans="1:14" x14ac:dyDescent="0.25">
      <c r="A19" s="80" t="s">
        <v>4</v>
      </c>
      <c r="B19" s="75" t="s">
        <v>77</v>
      </c>
      <c r="C19" s="25" t="s">
        <v>10</v>
      </c>
      <c r="D19" s="33" t="s">
        <v>97</v>
      </c>
      <c r="E19" s="42" t="s">
        <v>97</v>
      </c>
      <c r="F19" s="42" t="s">
        <v>97</v>
      </c>
      <c r="G19" s="42" t="s">
        <v>97</v>
      </c>
      <c r="H19" s="42" t="s">
        <v>97</v>
      </c>
      <c r="I19" s="39" t="s">
        <v>12</v>
      </c>
      <c r="J19" s="111" t="s">
        <v>97</v>
      </c>
      <c r="L19" s="107" t="s">
        <v>15</v>
      </c>
      <c r="M19" s="19" t="s">
        <v>13</v>
      </c>
      <c r="N19" s="19" t="s">
        <v>41</v>
      </c>
    </row>
    <row r="20" spans="1:14" x14ac:dyDescent="0.25">
      <c r="A20" s="80" t="s">
        <v>4</v>
      </c>
      <c r="B20" s="124" t="s">
        <v>0</v>
      </c>
      <c r="C20" s="26" t="s">
        <v>1</v>
      </c>
      <c r="D20" s="30">
        <v>40</v>
      </c>
      <c r="E20" s="8" t="s">
        <v>107</v>
      </c>
      <c r="F20" s="8" t="s">
        <v>108</v>
      </c>
      <c r="G20" s="8" t="s">
        <v>107</v>
      </c>
      <c r="H20" s="8" t="s">
        <v>106</v>
      </c>
      <c r="I20" s="36" t="s">
        <v>12</v>
      </c>
      <c r="J20" s="110">
        <v>70</v>
      </c>
      <c r="L20" s="107" t="s">
        <v>15</v>
      </c>
      <c r="M20" s="19" t="s">
        <v>0</v>
      </c>
      <c r="N20" s="19">
        <v>2</v>
      </c>
    </row>
    <row r="21" spans="1:14" x14ac:dyDescent="0.25">
      <c r="A21" s="80" t="s">
        <v>4</v>
      </c>
      <c r="B21" s="76" t="s">
        <v>0</v>
      </c>
      <c r="C21" s="27" t="s">
        <v>2</v>
      </c>
      <c r="D21" s="34">
        <v>50</v>
      </c>
      <c r="E21" s="43" t="s">
        <v>109</v>
      </c>
      <c r="F21" s="43" t="s">
        <v>107</v>
      </c>
      <c r="G21" s="43" t="s">
        <v>110</v>
      </c>
      <c r="H21" s="43" t="s">
        <v>106</v>
      </c>
      <c r="I21" s="40" t="s">
        <v>12</v>
      </c>
      <c r="J21" s="112">
        <v>60</v>
      </c>
      <c r="L21" s="107" t="s">
        <v>15</v>
      </c>
      <c r="M21" s="19" t="s">
        <v>0</v>
      </c>
      <c r="N21" s="19">
        <v>1</v>
      </c>
    </row>
    <row r="22" spans="1:14" ht="15.75" thickBot="1" x14ac:dyDescent="0.3">
      <c r="A22" s="82" t="s">
        <v>4</v>
      </c>
      <c r="B22" s="77" t="s">
        <v>0</v>
      </c>
      <c r="C22" s="28" t="s">
        <v>3</v>
      </c>
      <c r="D22" s="35" t="s">
        <v>97</v>
      </c>
      <c r="E22" s="44" t="s">
        <v>97</v>
      </c>
      <c r="F22" s="44" t="s">
        <v>97</v>
      </c>
      <c r="G22" s="44" t="s">
        <v>97</v>
      </c>
      <c r="H22" s="44" t="s">
        <v>97</v>
      </c>
      <c r="I22" s="41" t="s">
        <v>12</v>
      </c>
      <c r="J22" s="113" t="s">
        <v>97</v>
      </c>
      <c r="L22" s="107" t="s">
        <v>15</v>
      </c>
      <c r="M22" s="19" t="s">
        <v>0</v>
      </c>
      <c r="N22" s="19">
        <v>9</v>
      </c>
    </row>
    <row r="23" spans="1:14" x14ac:dyDescent="0.25">
      <c r="A23" s="79" t="s">
        <v>5</v>
      </c>
      <c r="B23" s="124" t="s">
        <v>6</v>
      </c>
      <c r="C23" s="18" t="s">
        <v>7</v>
      </c>
      <c r="D23" s="30" t="s">
        <v>97</v>
      </c>
      <c r="E23" s="8" t="s">
        <v>97</v>
      </c>
      <c r="F23" s="8" t="s">
        <v>97</v>
      </c>
      <c r="G23" s="8" t="s">
        <v>97</v>
      </c>
      <c r="H23" s="8" t="s">
        <v>97</v>
      </c>
      <c r="I23" s="36" t="s">
        <v>12</v>
      </c>
      <c r="J23" s="110" t="s">
        <v>97</v>
      </c>
      <c r="L23" s="107" t="s">
        <v>16</v>
      </c>
      <c r="M23" s="19" t="s">
        <v>6</v>
      </c>
      <c r="N23" s="19" t="s">
        <v>33</v>
      </c>
    </row>
    <row r="24" spans="1:14" x14ac:dyDescent="0.25">
      <c r="A24" s="164" t="s">
        <v>5</v>
      </c>
      <c r="B24" s="76" t="s">
        <v>6</v>
      </c>
      <c r="C24" s="20" t="s">
        <v>8</v>
      </c>
      <c r="D24" s="31" t="s">
        <v>97</v>
      </c>
      <c r="E24" s="11" t="s">
        <v>97</v>
      </c>
      <c r="F24" s="11" t="s">
        <v>97</v>
      </c>
      <c r="G24" s="11" t="s">
        <v>97</v>
      </c>
      <c r="H24" s="11" t="s">
        <v>97</v>
      </c>
      <c r="I24" s="37" t="s">
        <v>12</v>
      </c>
      <c r="J24" s="108" t="s">
        <v>97</v>
      </c>
      <c r="L24" s="107" t="s">
        <v>16</v>
      </c>
      <c r="M24" s="19" t="s">
        <v>6</v>
      </c>
      <c r="N24" s="19" t="s">
        <v>34</v>
      </c>
    </row>
    <row r="25" spans="1:14" x14ac:dyDescent="0.25">
      <c r="A25" s="164" t="s">
        <v>5</v>
      </c>
      <c r="B25" s="76" t="s">
        <v>6</v>
      </c>
      <c r="C25" s="20" t="s">
        <v>14</v>
      </c>
      <c r="D25" s="31" t="s">
        <v>97</v>
      </c>
      <c r="E25" s="11" t="s">
        <v>97</v>
      </c>
      <c r="F25" s="11" t="s">
        <v>97</v>
      </c>
      <c r="G25" s="11" t="s">
        <v>97</v>
      </c>
      <c r="H25" s="11" t="s">
        <v>97</v>
      </c>
      <c r="I25" s="37" t="s">
        <v>12</v>
      </c>
      <c r="J25" s="108" t="s">
        <v>97</v>
      </c>
      <c r="L25" s="107" t="s">
        <v>16</v>
      </c>
      <c r="M25" s="19" t="s">
        <v>6</v>
      </c>
      <c r="N25" s="19" t="s">
        <v>37</v>
      </c>
    </row>
    <row r="26" spans="1:14" x14ac:dyDescent="0.25">
      <c r="A26" s="164" t="s">
        <v>5</v>
      </c>
      <c r="B26" s="76" t="s">
        <v>6</v>
      </c>
      <c r="C26" s="20" t="s">
        <v>3</v>
      </c>
      <c r="D26" s="31" t="s">
        <v>97</v>
      </c>
      <c r="E26" s="11" t="s">
        <v>97</v>
      </c>
      <c r="F26" s="11" t="s">
        <v>97</v>
      </c>
      <c r="G26" s="11" t="s">
        <v>97</v>
      </c>
      <c r="H26" s="11" t="s">
        <v>97</v>
      </c>
      <c r="I26" s="37" t="s">
        <v>12</v>
      </c>
      <c r="J26" s="108" t="s">
        <v>97</v>
      </c>
      <c r="L26" s="107" t="s">
        <v>16</v>
      </c>
      <c r="M26" s="19" t="s">
        <v>6</v>
      </c>
      <c r="N26" s="19" t="s">
        <v>38</v>
      </c>
    </row>
    <row r="27" spans="1:14" x14ac:dyDescent="0.25">
      <c r="A27" s="164" t="s">
        <v>5</v>
      </c>
      <c r="B27" s="76" t="s">
        <v>6</v>
      </c>
      <c r="C27" s="20" t="s">
        <v>9</v>
      </c>
      <c r="D27" s="31" t="s">
        <v>97</v>
      </c>
      <c r="E27" s="11" t="s">
        <v>97</v>
      </c>
      <c r="F27" s="11" t="s">
        <v>97</v>
      </c>
      <c r="G27" s="11" t="s">
        <v>97</v>
      </c>
      <c r="H27" s="11" t="s">
        <v>97</v>
      </c>
      <c r="I27" s="37" t="s">
        <v>12</v>
      </c>
      <c r="J27" s="108">
        <v>30</v>
      </c>
      <c r="L27" s="107" t="s">
        <v>16</v>
      </c>
      <c r="M27" s="19" t="s">
        <v>6</v>
      </c>
      <c r="N27" s="19" t="s">
        <v>35</v>
      </c>
    </row>
    <row r="28" spans="1:14" x14ac:dyDescent="0.25">
      <c r="A28" s="164" t="s">
        <v>5</v>
      </c>
      <c r="B28" s="75" t="s">
        <v>6</v>
      </c>
      <c r="C28" s="21" t="s">
        <v>10</v>
      </c>
      <c r="D28" s="32" t="s">
        <v>97</v>
      </c>
      <c r="E28" s="14" t="s">
        <v>97</v>
      </c>
      <c r="F28" s="14" t="s">
        <v>97</v>
      </c>
      <c r="G28" s="14" t="s">
        <v>97</v>
      </c>
      <c r="H28" s="14" t="s">
        <v>97</v>
      </c>
      <c r="I28" s="38" t="s">
        <v>12</v>
      </c>
      <c r="J28" s="109" t="s">
        <v>97</v>
      </c>
      <c r="L28" s="107" t="s">
        <v>16</v>
      </c>
      <c r="M28" s="19" t="s">
        <v>6</v>
      </c>
      <c r="N28" s="19" t="s">
        <v>36</v>
      </c>
    </row>
    <row r="29" spans="1:14" x14ac:dyDescent="0.25">
      <c r="A29" s="164" t="s">
        <v>5</v>
      </c>
      <c r="B29" s="81" t="s">
        <v>77</v>
      </c>
      <c r="C29" s="22">
        <v>1</v>
      </c>
      <c r="D29" s="30" t="s">
        <v>97</v>
      </c>
      <c r="E29" s="8" t="s">
        <v>97</v>
      </c>
      <c r="F29" s="8" t="s">
        <v>97</v>
      </c>
      <c r="G29" s="8" t="s">
        <v>97</v>
      </c>
      <c r="H29" s="8" t="s">
        <v>97</v>
      </c>
      <c r="I29" s="36" t="s">
        <v>12</v>
      </c>
      <c r="J29" s="110" t="s">
        <v>97</v>
      </c>
      <c r="L29" s="107" t="s">
        <v>16</v>
      </c>
      <c r="M29" s="19" t="s">
        <v>13</v>
      </c>
      <c r="N29" s="23">
        <v>1</v>
      </c>
    </row>
    <row r="30" spans="1:14" x14ac:dyDescent="0.25">
      <c r="A30" s="164" t="s">
        <v>5</v>
      </c>
      <c r="B30" s="76" t="s">
        <v>77</v>
      </c>
      <c r="C30" s="24">
        <v>2</v>
      </c>
      <c r="D30" s="31" t="s">
        <v>97</v>
      </c>
      <c r="E30" s="11" t="s">
        <v>97</v>
      </c>
      <c r="F30" s="11" t="s">
        <v>97</v>
      </c>
      <c r="G30" s="11" t="s">
        <v>97</v>
      </c>
      <c r="H30" s="11" t="s">
        <v>97</v>
      </c>
      <c r="I30" s="37" t="s">
        <v>12</v>
      </c>
      <c r="J30" s="108" t="s">
        <v>97</v>
      </c>
      <c r="L30" s="107" t="s">
        <v>16</v>
      </c>
      <c r="M30" s="19" t="s">
        <v>13</v>
      </c>
      <c r="N30" s="23">
        <v>2</v>
      </c>
    </row>
    <row r="31" spans="1:14" x14ac:dyDescent="0.25">
      <c r="A31" s="164" t="s">
        <v>5</v>
      </c>
      <c r="B31" s="76" t="s">
        <v>77</v>
      </c>
      <c r="C31" s="24">
        <v>3</v>
      </c>
      <c r="D31" s="31" t="s">
        <v>97</v>
      </c>
      <c r="E31" s="11" t="s">
        <v>97</v>
      </c>
      <c r="F31" s="11" t="s">
        <v>97</v>
      </c>
      <c r="G31" s="11" t="s">
        <v>97</v>
      </c>
      <c r="H31" s="11" t="s">
        <v>97</v>
      </c>
      <c r="I31" s="37" t="s">
        <v>12</v>
      </c>
      <c r="J31" s="108" t="s">
        <v>97</v>
      </c>
      <c r="L31" s="107" t="s">
        <v>16</v>
      </c>
      <c r="M31" s="19" t="s">
        <v>13</v>
      </c>
      <c r="N31" s="23">
        <v>3</v>
      </c>
    </row>
    <row r="32" spans="1:14" x14ac:dyDescent="0.25">
      <c r="A32" s="164" t="s">
        <v>5</v>
      </c>
      <c r="B32" s="76" t="s">
        <v>77</v>
      </c>
      <c r="C32" s="24">
        <v>4</v>
      </c>
      <c r="D32" s="31" t="s">
        <v>97</v>
      </c>
      <c r="E32" s="11" t="s">
        <v>97</v>
      </c>
      <c r="F32" s="11" t="s">
        <v>97</v>
      </c>
      <c r="G32" s="11" t="s">
        <v>97</v>
      </c>
      <c r="H32" s="11" t="s">
        <v>97</v>
      </c>
      <c r="I32" s="37" t="s">
        <v>12</v>
      </c>
      <c r="J32" s="108" t="s">
        <v>97</v>
      </c>
      <c r="L32" s="107" t="s">
        <v>16</v>
      </c>
      <c r="M32" s="19" t="s">
        <v>13</v>
      </c>
      <c r="N32" s="23">
        <v>4</v>
      </c>
    </row>
    <row r="33" spans="1:14" x14ac:dyDescent="0.25">
      <c r="A33" s="164" t="s">
        <v>5</v>
      </c>
      <c r="B33" s="76" t="s">
        <v>77</v>
      </c>
      <c r="C33" s="24">
        <v>5</v>
      </c>
      <c r="D33" s="31" t="s">
        <v>97</v>
      </c>
      <c r="E33" s="11" t="s">
        <v>97</v>
      </c>
      <c r="F33" s="11" t="s">
        <v>97</v>
      </c>
      <c r="G33" s="11" t="s">
        <v>97</v>
      </c>
      <c r="H33" s="11" t="s">
        <v>97</v>
      </c>
      <c r="I33" s="37" t="s">
        <v>12</v>
      </c>
      <c r="J33" s="108" t="s">
        <v>97</v>
      </c>
      <c r="L33" s="107" t="s">
        <v>16</v>
      </c>
      <c r="M33" s="19" t="s">
        <v>13</v>
      </c>
      <c r="N33" s="23">
        <v>5</v>
      </c>
    </row>
    <row r="34" spans="1:14" x14ac:dyDescent="0.25">
      <c r="A34" s="164" t="s">
        <v>5</v>
      </c>
      <c r="B34" s="76" t="s">
        <v>77</v>
      </c>
      <c r="C34" s="20" t="s">
        <v>12</v>
      </c>
      <c r="D34" s="31" t="s">
        <v>97</v>
      </c>
      <c r="E34" s="11" t="s">
        <v>97</v>
      </c>
      <c r="F34" s="11" t="s">
        <v>97</v>
      </c>
      <c r="G34" s="11" t="s">
        <v>97</v>
      </c>
      <c r="H34" s="11" t="s">
        <v>97</v>
      </c>
      <c r="I34" s="37" t="s">
        <v>12</v>
      </c>
      <c r="J34" s="108" t="s">
        <v>97</v>
      </c>
      <c r="L34" s="107" t="s">
        <v>16</v>
      </c>
      <c r="M34" s="19" t="s">
        <v>13</v>
      </c>
      <c r="N34" s="19" t="s">
        <v>19</v>
      </c>
    </row>
    <row r="35" spans="1:14" x14ac:dyDescent="0.25">
      <c r="A35" s="164" t="s">
        <v>5</v>
      </c>
      <c r="B35" s="75" t="s">
        <v>77</v>
      </c>
      <c r="C35" s="25" t="s">
        <v>10</v>
      </c>
      <c r="D35" s="33" t="s">
        <v>97</v>
      </c>
      <c r="E35" s="42" t="s">
        <v>97</v>
      </c>
      <c r="F35" s="42" t="s">
        <v>97</v>
      </c>
      <c r="G35" s="42" t="s">
        <v>97</v>
      </c>
      <c r="H35" s="42" t="s">
        <v>97</v>
      </c>
      <c r="I35" s="39" t="s">
        <v>12</v>
      </c>
      <c r="J35" s="111" t="s">
        <v>97</v>
      </c>
      <c r="L35" s="107" t="s">
        <v>16</v>
      </c>
      <c r="M35" s="19" t="s">
        <v>13</v>
      </c>
      <c r="N35" s="19" t="s">
        <v>41</v>
      </c>
    </row>
    <row r="36" spans="1:14" x14ac:dyDescent="0.25">
      <c r="A36" s="164" t="s">
        <v>5</v>
      </c>
      <c r="B36" s="124" t="s">
        <v>0</v>
      </c>
      <c r="C36" s="26" t="s">
        <v>1</v>
      </c>
      <c r="D36" s="30" t="s">
        <v>97</v>
      </c>
      <c r="E36" s="8" t="s">
        <v>97</v>
      </c>
      <c r="F36" s="8" t="s">
        <v>97</v>
      </c>
      <c r="G36" s="8" t="s">
        <v>97</v>
      </c>
      <c r="H36" s="8" t="s">
        <v>97</v>
      </c>
      <c r="I36" s="36" t="s">
        <v>12</v>
      </c>
      <c r="J36" s="110" t="s">
        <v>97</v>
      </c>
      <c r="L36" s="107" t="s">
        <v>16</v>
      </c>
      <c r="M36" s="19" t="s">
        <v>0</v>
      </c>
      <c r="N36" s="19">
        <v>2</v>
      </c>
    </row>
    <row r="37" spans="1:14" x14ac:dyDescent="0.25">
      <c r="A37" s="164" t="s">
        <v>5</v>
      </c>
      <c r="B37" s="76" t="s">
        <v>0</v>
      </c>
      <c r="C37" s="27" t="s">
        <v>2</v>
      </c>
      <c r="D37" s="34" t="s">
        <v>97</v>
      </c>
      <c r="E37" s="43" t="s">
        <v>97</v>
      </c>
      <c r="F37" s="43" t="s">
        <v>97</v>
      </c>
      <c r="G37" s="43" t="s">
        <v>97</v>
      </c>
      <c r="H37" s="43" t="s">
        <v>97</v>
      </c>
      <c r="I37" s="40" t="s">
        <v>12</v>
      </c>
      <c r="J37" s="112" t="s">
        <v>97</v>
      </c>
      <c r="L37" s="107" t="s">
        <v>16</v>
      </c>
      <c r="M37" s="19" t="s">
        <v>0</v>
      </c>
      <c r="N37" s="19">
        <v>1</v>
      </c>
    </row>
    <row r="38" spans="1:14" ht="15.75" thickBot="1" x14ac:dyDescent="0.3">
      <c r="A38" s="165" t="s">
        <v>5</v>
      </c>
      <c r="B38" s="77" t="s">
        <v>0</v>
      </c>
      <c r="C38" s="28" t="s">
        <v>3</v>
      </c>
      <c r="D38" s="35" t="s">
        <v>97</v>
      </c>
      <c r="E38" s="44" t="s">
        <v>97</v>
      </c>
      <c r="F38" s="44" t="s">
        <v>97</v>
      </c>
      <c r="G38" s="44" t="s">
        <v>97</v>
      </c>
      <c r="H38" s="44" t="s">
        <v>97</v>
      </c>
      <c r="I38" s="41" t="s">
        <v>12</v>
      </c>
      <c r="J38" s="113" t="s">
        <v>97</v>
      </c>
      <c r="L38" s="107" t="s">
        <v>16</v>
      </c>
      <c r="M38" s="19" t="s">
        <v>0</v>
      </c>
      <c r="N38" s="19">
        <v>9</v>
      </c>
    </row>
    <row r="39" spans="1:14" x14ac:dyDescent="0.25">
      <c r="A39" s="79" t="s">
        <v>11</v>
      </c>
      <c r="B39" s="124" t="s">
        <v>6</v>
      </c>
      <c r="C39" s="18" t="s">
        <v>7</v>
      </c>
      <c r="D39" s="30" t="s">
        <v>12</v>
      </c>
      <c r="E39" s="8" t="s">
        <v>12</v>
      </c>
      <c r="F39" s="8" t="s">
        <v>12</v>
      </c>
      <c r="G39" s="8" t="s">
        <v>12</v>
      </c>
      <c r="H39" s="8" t="s">
        <v>12</v>
      </c>
      <c r="I39" s="36" t="s">
        <v>12</v>
      </c>
      <c r="J39" s="110" t="s">
        <v>97</v>
      </c>
      <c r="L39" s="107" t="s">
        <v>40</v>
      </c>
      <c r="M39" s="19" t="s">
        <v>6</v>
      </c>
      <c r="N39" s="19" t="s">
        <v>33</v>
      </c>
    </row>
    <row r="40" spans="1:14" x14ac:dyDescent="0.25">
      <c r="A40" s="164" t="s">
        <v>11</v>
      </c>
      <c r="B40" s="76" t="s">
        <v>6</v>
      </c>
      <c r="C40" s="20" t="s">
        <v>8</v>
      </c>
      <c r="D40" s="31" t="s">
        <v>12</v>
      </c>
      <c r="E40" s="11" t="s">
        <v>12</v>
      </c>
      <c r="F40" s="11" t="s">
        <v>12</v>
      </c>
      <c r="G40" s="11" t="s">
        <v>12</v>
      </c>
      <c r="H40" s="11" t="s">
        <v>12</v>
      </c>
      <c r="I40" s="37" t="s">
        <v>12</v>
      </c>
      <c r="J40" s="108" t="s">
        <v>97</v>
      </c>
      <c r="L40" s="107" t="s">
        <v>40</v>
      </c>
      <c r="M40" s="19" t="s">
        <v>6</v>
      </c>
      <c r="N40" s="19" t="s">
        <v>34</v>
      </c>
    </row>
    <row r="41" spans="1:14" x14ac:dyDescent="0.25">
      <c r="A41" s="164" t="s">
        <v>11</v>
      </c>
      <c r="B41" s="76" t="s">
        <v>6</v>
      </c>
      <c r="C41" s="20" t="s">
        <v>14</v>
      </c>
      <c r="D41" s="31" t="s">
        <v>12</v>
      </c>
      <c r="E41" s="11" t="s">
        <v>12</v>
      </c>
      <c r="F41" s="11" t="s">
        <v>12</v>
      </c>
      <c r="G41" s="11" t="s">
        <v>12</v>
      </c>
      <c r="H41" s="11" t="s">
        <v>12</v>
      </c>
      <c r="I41" s="37" t="s">
        <v>12</v>
      </c>
      <c r="J41" s="108" t="s">
        <v>97</v>
      </c>
      <c r="L41" s="107" t="s">
        <v>40</v>
      </c>
      <c r="M41" s="19" t="s">
        <v>6</v>
      </c>
      <c r="N41" s="19" t="s">
        <v>37</v>
      </c>
    </row>
    <row r="42" spans="1:14" x14ac:dyDescent="0.25">
      <c r="A42" s="164" t="s">
        <v>11</v>
      </c>
      <c r="B42" s="76" t="s">
        <v>6</v>
      </c>
      <c r="C42" s="20" t="s">
        <v>3</v>
      </c>
      <c r="D42" s="31" t="s">
        <v>12</v>
      </c>
      <c r="E42" s="11" t="s">
        <v>12</v>
      </c>
      <c r="F42" s="11" t="s">
        <v>12</v>
      </c>
      <c r="G42" s="11" t="s">
        <v>12</v>
      </c>
      <c r="H42" s="11" t="s">
        <v>12</v>
      </c>
      <c r="I42" s="37" t="s">
        <v>12</v>
      </c>
      <c r="J42" s="108" t="s">
        <v>97</v>
      </c>
      <c r="L42" s="107" t="s">
        <v>40</v>
      </c>
      <c r="M42" s="19" t="s">
        <v>6</v>
      </c>
      <c r="N42" s="19" t="s">
        <v>38</v>
      </c>
    </row>
    <row r="43" spans="1:14" x14ac:dyDescent="0.25">
      <c r="A43" s="164" t="s">
        <v>11</v>
      </c>
      <c r="B43" s="76" t="s">
        <v>6</v>
      </c>
      <c r="C43" s="20" t="s">
        <v>9</v>
      </c>
      <c r="D43" s="31" t="s">
        <v>12</v>
      </c>
      <c r="E43" s="11" t="s">
        <v>12</v>
      </c>
      <c r="F43" s="11" t="s">
        <v>12</v>
      </c>
      <c r="G43" s="11" t="s">
        <v>12</v>
      </c>
      <c r="H43" s="11" t="s">
        <v>12</v>
      </c>
      <c r="I43" s="37" t="s">
        <v>12</v>
      </c>
      <c r="J43" s="108">
        <v>30</v>
      </c>
      <c r="L43" s="107" t="s">
        <v>40</v>
      </c>
      <c r="M43" s="19" t="s">
        <v>6</v>
      </c>
      <c r="N43" s="19" t="s">
        <v>35</v>
      </c>
    </row>
    <row r="44" spans="1:14" x14ac:dyDescent="0.25">
      <c r="A44" s="164" t="s">
        <v>11</v>
      </c>
      <c r="B44" s="75" t="s">
        <v>6</v>
      </c>
      <c r="C44" s="21" t="s">
        <v>10</v>
      </c>
      <c r="D44" s="32" t="s">
        <v>12</v>
      </c>
      <c r="E44" s="14" t="s">
        <v>12</v>
      </c>
      <c r="F44" s="14" t="s">
        <v>12</v>
      </c>
      <c r="G44" s="14" t="s">
        <v>12</v>
      </c>
      <c r="H44" s="14" t="s">
        <v>12</v>
      </c>
      <c r="I44" s="38" t="s">
        <v>12</v>
      </c>
      <c r="J44" s="109" t="s">
        <v>97</v>
      </c>
      <c r="L44" s="107" t="s">
        <v>40</v>
      </c>
      <c r="M44" s="19" t="s">
        <v>6</v>
      </c>
      <c r="N44" s="19" t="s">
        <v>36</v>
      </c>
    </row>
    <row r="45" spans="1:14" x14ac:dyDescent="0.25">
      <c r="A45" s="164" t="s">
        <v>11</v>
      </c>
      <c r="B45" s="81" t="s">
        <v>77</v>
      </c>
      <c r="C45" s="22">
        <v>1</v>
      </c>
      <c r="D45" s="30" t="s">
        <v>12</v>
      </c>
      <c r="E45" s="8" t="s">
        <v>12</v>
      </c>
      <c r="F45" s="8" t="s">
        <v>12</v>
      </c>
      <c r="G45" s="8" t="s">
        <v>12</v>
      </c>
      <c r="H45" s="8" t="s">
        <v>12</v>
      </c>
      <c r="I45" s="36" t="s">
        <v>12</v>
      </c>
      <c r="J45" s="110" t="s">
        <v>97</v>
      </c>
      <c r="L45" s="107" t="s">
        <v>40</v>
      </c>
      <c r="M45" s="19" t="s">
        <v>13</v>
      </c>
      <c r="N45" s="23">
        <v>1</v>
      </c>
    </row>
    <row r="46" spans="1:14" x14ac:dyDescent="0.25">
      <c r="A46" s="164" t="s">
        <v>11</v>
      </c>
      <c r="B46" s="76" t="s">
        <v>77</v>
      </c>
      <c r="C46" s="24">
        <v>2</v>
      </c>
      <c r="D46" s="31" t="s">
        <v>12</v>
      </c>
      <c r="E46" s="11" t="s">
        <v>12</v>
      </c>
      <c r="F46" s="11" t="s">
        <v>12</v>
      </c>
      <c r="G46" s="11" t="s">
        <v>12</v>
      </c>
      <c r="H46" s="11" t="s">
        <v>12</v>
      </c>
      <c r="I46" s="37" t="s">
        <v>12</v>
      </c>
      <c r="J46" s="108" t="s">
        <v>97</v>
      </c>
      <c r="L46" s="107" t="s">
        <v>40</v>
      </c>
      <c r="M46" s="19" t="s">
        <v>13</v>
      </c>
      <c r="N46" s="23">
        <v>2</v>
      </c>
    </row>
    <row r="47" spans="1:14" x14ac:dyDescent="0.25">
      <c r="A47" s="164" t="s">
        <v>11</v>
      </c>
      <c r="B47" s="76" t="s">
        <v>77</v>
      </c>
      <c r="C47" s="24">
        <v>3</v>
      </c>
      <c r="D47" s="31" t="s">
        <v>12</v>
      </c>
      <c r="E47" s="11" t="s">
        <v>12</v>
      </c>
      <c r="F47" s="11" t="s">
        <v>12</v>
      </c>
      <c r="G47" s="11" t="s">
        <v>12</v>
      </c>
      <c r="H47" s="11" t="s">
        <v>12</v>
      </c>
      <c r="I47" s="37" t="s">
        <v>12</v>
      </c>
      <c r="J47" s="108" t="s">
        <v>97</v>
      </c>
      <c r="L47" s="107" t="s">
        <v>40</v>
      </c>
      <c r="M47" s="19" t="s">
        <v>13</v>
      </c>
      <c r="N47" s="23">
        <v>3</v>
      </c>
    </row>
    <row r="48" spans="1:14" x14ac:dyDescent="0.25">
      <c r="A48" s="164" t="s">
        <v>11</v>
      </c>
      <c r="B48" s="76" t="s">
        <v>77</v>
      </c>
      <c r="C48" s="24">
        <v>4</v>
      </c>
      <c r="D48" s="31" t="s">
        <v>12</v>
      </c>
      <c r="E48" s="11" t="s">
        <v>12</v>
      </c>
      <c r="F48" s="11" t="s">
        <v>12</v>
      </c>
      <c r="G48" s="11" t="s">
        <v>12</v>
      </c>
      <c r="H48" s="11" t="s">
        <v>12</v>
      </c>
      <c r="I48" s="37" t="s">
        <v>12</v>
      </c>
      <c r="J48" s="108" t="s">
        <v>97</v>
      </c>
      <c r="L48" s="107" t="s">
        <v>40</v>
      </c>
      <c r="M48" s="19" t="s">
        <v>13</v>
      </c>
      <c r="N48" s="23">
        <v>4</v>
      </c>
    </row>
    <row r="49" spans="1:14" x14ac:dyDescent="0.25">
      <c r="A49" s="164" t="s">
        <v>11</v>
      </c>
      <c r="B49" s="76" t="s">
        <v>77</v>
      </c>
      <c r="C49" s="24">
        <v>5</v>
      </c>
      <c r="D49" s="31" t="s">
        <v>12</v>
      </c>
      <c r="E49" s="11" t="s">
        <v>12</v>
      </c>
      <c r="F49" s="11" t="s">
        <v>12</v>
      </c>
      <c r="G49" s="11" t="s">
        <v>12</v>
      </c>
      <c r="H49" s="11" t="s">
        <v>12</v>
      </c>
      <c r="I49" s="37" t="s">
        <v>12</v>
      </c>
      <c r="J49" s="108" t="s">
        <v>97</v>
      </c>
      <c r="L49" s="107" t="s">
        <v>40</v>
      </c>
      <c r="M49" s="19" t="s">
        <v>13</v>
      </c>
      <c r="N49" s="23">
        <v>5</v>
      </c>
    </row>
    <row r="50" spans="1:14" x14ac:dyDescent="0.25">
      <c r="A50" s="164" t="s">
        <v>11</v>
      </c>
      <c r="B50" s="76" t="s">
        <v>77</v>
      </c>
      <c r="C50" s="20" t="s">
        <v>12</v>
      </c>
      <c r="D50" s="31" t="s">
        <v>12</v>
      </c>
      <c r="E50" s="11" t="s">
        <v>12</v>
      </c>
      <c r="F50" s="11" t="s">
        <v>12</v>
      </c>
      <c r="G50" s="11" t="s">
        <v>12</v>
      </c>
      <c r="H50" s="11" t="s">
        <v>12</v>
      </c>
      <c r="I50" s="37" t="s">
        <v>12</v>
      </c>
      <c r="J50" s="108" t="s">
        <v>97</v>
      </c>
      <c r="L50" s="107" t="s">
        <v>40</v>
      </c>
      <c r="M50" s="19" t="s">
        <v>13</v>
      </c>
      <c r="N50" s="19" t="s">
        <v>19</v>
      </c>
    </row>
    <row r="51" spans="1:14" x14ac:dyDescent="0.25">
      <c r="A51" s="164" t="s">
        <v>11</v>
      </c>
      <c r="B51" s="75" t="s">
        <v>77</v>
      </c>
      <c r="C51" s="25" t="s">
        <v>10</v>
      </c>
      <c r="D51" s="33" t="s">
        <v>12</v>
      </c>
      <c r="E51" s="42" t="s">
        <v>12</v>
      </c>
      <c r="F51" s="42" t="s">
        <v>12</v>
      </c>
      <c r="G51" s="42" t="s">
        <v>12</v>
      </c>
      <c r="H51" s="42" t="s">
        <v>12</v>
      </c>
      <c r="I51" s="39" t="s">
        <v>12</v>
      </c>
      <c r="J51" s="111" t="s">
        <v>97</v>
      </c>
      <c r="L51" s="107" t="s">
        <v>40</v>
      </c>
      <c r="M51" s="19" t="s">
        <v>13</v>
      </c>
      <c r="N51" s="19" t="s">
        <v>41</v>
      </c>
    </row>
    <row r="52" spans="1:14" x14ac:dyDescent="0.25">
      <c r="A52" s="164" t="s">
        <v>11</v>
      </c>
      <c r="B52" s="124" t="s">
        <v>0</v>
      </c>
      <c r="C52" s="26" t="s">
        <v>1</v>
      </c>
      <c r="D52" s="30" t="s">
        <v>12</v>
      </c>
      <c r="E52" s="8" t="s">
        <v>12</v>
      </c>
      <c r="F52" s="8" t="s">
        <v>12</v>
      </c>
      <c r="G52" s="8" t="s">
        <v>12</v>
      </c>
      <c r="H52" s="8" t="s">
        <v>12</v>
      </c>
      <c r="I52" s="36" t="s">
        <v>12</v>
      </c>
      <c r="J52" s="110">
        <v>30</v>
      </c>
      <c r="L52" s="107" t="s">
        <v>40</v>
      </c>
      <c r="M52" s="19" t="s">
        <v>0</v>
      </c>
      <c r="N52" s="19">
        <v>2</v>
      </c>
    </row>
    <row r="53" spans="1:14" x14ac:dyDescent="0.25">
      <c r="A53" s="164" t="s">
        <v>11</v>
      </c>
      <c r="B53" s="76" t="s">
        <v>0</v>
      </c>
      <c r="C53" s="27" t="s">
        <v>2</v>
      </c>
      <c r="D53" s="34" t="s">
        <v>12</v>
      </c>
      <c r="E53" s="43" t="s">
        <v>12</v>
      </c>
      <c r="F53" s="43" t="s">
        <v>12</v>
      </c>
      <c r="G53" s="43" t="s">
        <v>12</v>
      </c>
      <c r="H53" s="43" t="s">
        <v>12</v>
      </c>
      <c r="I53" s="40" t="s">
        <v>12</v>
      </c>
      <c r="J53" s="112" t="s">
        <v>97</v>
      </c>
      <c r="L53" s="107" t="s">
        <v>40</v>
      </c>
      <c r="M53" s="19" t="s">
        <v>0</v>
      </c>
      <c r="N53" s="19">
        <v>1</v>
      </c>
    </row>
    <row r="54" spans="1:14" x14ac:dyDescent="0.25">
      <c r="A54" s="164" t="s">
        <v>11</v>
      </c>
      <c r="B54" s="76" t="s">
        <v>0</v>
      </c>
      <c r="C54" s="114" t="s">
        <v>3</v>
      </c>
      <c r="D54" s="115" t="s">
        <v>12</v>
      </c>
      <c r="E54" s="43" t="s">
        <v>12</v>
      </c>
      <c r="F54" s="43" t="s">
        <v>12</v>
      </c>
      <c r="G54" s="43" t="s">
        <v>12</v>
      </c>
      <c r="H54" s="43" t="s">
        <v>12</v>
      </c>
      <c r="I54" s="40" t="s">
        <v>12</v>
      </c>
      <c r="J54" s="112" t="s">
        <v>97</v>
      </c>
      <c r="L54" s="107" t="s">
        <v>40</v>
      </c>
      <c r="M54" s="19" t="s">
        <v>0</v>
      </c>
      <c r="N54" s="19">
        <v>9</v>
      </c>
    </row>
    <row r="55" spans="1:14" x14ac:dyDescent="0.25">
      <c r="A55" s="151" t="s">
        <v>54</v>
      </c>
      <c r="B55" s="13"/>
      <c r="C55" s="159"/>
      <c r="D55" s="13"/>
      <c r="E55" s="93"/>
      <c r="F55" s="93"/>
      <c r="G55" s="93"/>
      <c r="H55" s="93"/>
      <c r="I55" s="92"/>
      <c r="J55" s="92"/>
    </row>
    <row r="56" spans="1:14" hidden="1" x14ac:dyDescent="0.25">
      <c r="A56" s="160"/>
      <c r="B56" s="159"/>
      <c r="C56" s="161" t="s">
        <v>24</v>
      </c>
      <c r="D56" s="29" t="s">
        <v>39</v>
      </c>
      <c r="E56" s="29" t="s">
        <v>39</v>
      </c>
      <c r="F56" s="29" t="s">
        <v>39</v>
      </c>
      <c r="G56" s="29" t="s">
        <v>39</v>
      </c>
      <c r="H56" s="29" t="s">
        <v>39</v>
      </c>
      <c r="I56" s="29" t="s">
        <v>23</v>
      </c>
      <c r="J56" s="57" t="s">
        <v>22</v>
      </c>
    </row>
    <row r="57" spans="1:14" hidden="1" x14ac:dyDescent="0.25">
      <c r="A57" s="159"/>
      <c r="B57" s="159"/>
      <c r="C57" s="161" t="s">
        <v>25</v>
      </c>
      <c r="D57" s="29" t="s">
        <v>26</v>
      </c>
      <c r="E57" s="29" t="s">
        <v>26</v>
      </c>
      <c r="F57" s="29" t="s">
        <v>27</v>
      </c>
      <c r="G57" s="29" t="s">
        <v>28</v>
      </c>
      <c r="H57" s="29" t="s">
        <v>29</v>
      </c>
      <c r="I57" s="29" t="s">
        <v>19</v>
      </c>
      <c r="J57" s="57" t="s">
        <v>19</v>
      </c>
    </row>
    <row r="58" spans="1:14" hidden="1" x14ac:dyDescent="0.25">
      <c r="A58" s="159"/>
      <c r="B58" s="159"/>
      <c r="C58" s="96"/>
      <c r="D58" s="29" t="s">
        <v>30</v>
      </c>
      <c r="E58" s="29" t="s">
        <v>31</v>
      </c>
      <c r="F58" s="29" t="s">
        <v>31</v>
      </c>
      <c r="G58" s="29" t="s">
        <v>31</v>
      </c>
      <c r="H58" s="29" t="s">
        <v>31</v>
      </c>
      <c r="I58" s="29" t="s">
        <v>30</v>
      </c>
      <c r="J58" s="57" t="s">
        <v>30</v>
      </c>
    </row>
  </sheetData>
  <sheetProtection password="AD59" sheet="1" objects="1" scenarios="1"/>
  <pageMargins left="0.7" right="0.7" top="0.75" bottom="0.75" header="0.3" footer="0.3"/>
  <pageSetup paperSize="9" scale="35"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6" operator="containsText" id="{30B6C4BC-8C03-48BF-9896-D0ABE97AF40C}">
            <xm:f>NOT(ISERROR(SEARCH("N/A",D7)))</xm:f>
            <xm:f>"N/A"</xm:f>
            <x14:dxf>
              <font>
                <color theme="0" tint="-0.34998626667073579"/>
              </font>
            </x14:dxf>
          </x14:cfRule>
          <xm:sqref>D7:J22</xm:sqref>
        </x14:conditionalFormatting>
        <x14:conditionalFormatting xmlns:xm="http://schemas.microsoft.com/office/excel/2006/main">
          <x14:cfRule type="containsText" priority="5" operator="containsText" id="{7D0FE5D8-014E-4C19-8B0D-4D0A643BD152}">
            <xm:f>NOT(ISERROR(SEARCH("N/A",D23)))</xm:f>
            <xm:f>"N/A"</xm:f>
            <x14:dxf>
              <font>
                <color theme="0" tint="-0.34998626667073579"/>
              </font>
            </x14:dxf>
          </x14:cfRule>
          <xm:sqref>D23:J38</xm:sqref>
        </x14:conditionalFormatting>
        <x14:conditionalFormatting xmlns:xm="http://schemas.microsoft.com/office/excel/2006/main">
          <x14:cfRule type="containsText" priority="4" operator="containsText" id="{C5B548EF-A268-4B0E-8808-C19F91F1F55B}">
            <xm:f>NOT(ISERROR(SEARCH("N/A",D39)))</xm:f>
            <xm:f>"N/A"</xm:f>
            <x14:dxf>
              <font>
                <color theme="0" tint="-0.34998626667073579"/>
              </font>
            </x14:dxf>
          </x14:cfRule>
          <xm:sqref>D39:J54</xm:sqref>
        </x14:conditionalFormatting>
        <x14:conditionalFormatting xmlns:xm="http://schemas.microsoft.com/office/excel/2006/main">
          <x14:cfRule type="containsText" priority="3" operator="containsText" id="{3A0790D8-DE6A-40D4-9B55-674B0E47C0A3}">
            <xm:f>NOT(ISERROR(SEARCH("N/A",L7)))</xm:f>
            <xm:f>"N/A"</xm:f>
            <x14:dxf>
              <font>
                <color theme="0" tint="-0.34998626667073579"/>
              </font>
            </x14:dxf>
          </x14:cfRule>
          <xm:sqref>L7:L22</xm:sqref>
        </x14:conditionalFormatting>
        <x14:conditionalFormatting xmlns:xm="http://schemas.microsoft.com/office/excel/2006/main">
          <x14:cfRule type="containsText" priority="2" operator="containsText" id="{6BE46AC2-3F28-4E7B-BD04-FCAAC8398CE9}">
            <xm:f>NOT(ISERROR(SEARCH("N/A",L23)))</xm:f>
            <xm:f>"N/A"</xm:f>
            <x14:dxf>
              <font>
                <color theme="0" tint="-0.34998626667073579"/>
              </font>
            </x14:dxf>
          </x14:cfRule>
          <xm:sqref>L23:L38</xm:sqref>
        </x14:conditionalFormatting>
        <x14:conditionalFormatting xmlns:xm="http://schemas.microsoft.com/office/excel/2006/main">
          <x14:cfRule type="containsText" priority="1" operator="containsText" id="{8F5BAF6A-ABD6-4A9B-A58B-7B6A75C86197}">
            <xm:f>NOT(ISERROR(SEARCH("N/A",L39)))</xm:f>
            <xm:f>"N/A"</xm:f>
            <x14:dxf>
              <font>
                <color theme="0" tint="-0.34998626667073579"/>
              </font>
            </x14:dxf>
          </x14:cfRule>
          <xm:sqref>L39:L54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
  <dimension ref="A1:P13"/>
  <sheetViews>
    <sheetView showGridLines="0" zoomScaleNormal="100" workbookViewId="0"/>
  </sheetViews>
  <sheetFormatPr defaultRowHeight="15" x14ac:dyDescent="0.25"/>
  <cols>
    <col min="1" max="1" width="76.42578125" style="1" bestFit="1" customWidth="1"/>
    <col min="2" max="16" width="9.140625" style="1"/>
  </cols>
  <sheetData>
    <row r="1" spans="1:15" ht="26.1" customHeight="1" x14ac:dyDescent="0.25">
      <c r="A1" s="128" t="s">
        <v>81</v>
      </c>
      <c r="B1"/>
    </row>
    <row r="2" spans="1:15" ht="36.75" customHeight="1" x14ac:dyDescent="0.25">
      <c r="A2" s="127" t="s">
        <v>74</v>
      </c>
      <c r="B2"/>
    </row>
    <row r="3" spans="1:15" ht="36.6" customHeight="1" x14ac:dyDescent="0.25">
      <c r="A3" s="127" t="s">
        <v>75</v>
      </c>
      <c r="B3"/>
    </row>
    <row r="4" spans="1:15" ht="36.75" customHeight="1" x14ac:dyDescent="0.25">
      <c r="A4" s="127" t="s">
        <v>96</v>
      </c>
      <c r="B4"/>
      <c r="C4" s="48"/>
      <c r="D4" s="48"/>
      <c r="E4" s="48"/>
      <c r="F4" s="48"/>
      <c r="G4" s="48"/>
      <c r="H4" s="48"/>
      <c r="I4" s="48"/>
      <c r="J4" s="48"/>
      <c r="K4" s="48"/>
      <c r="L4" s="48"/>
      <c r="M4" s="48"/>
      <c r="N4" s="48"/>
      <c r="O4" s="48"/>
    </row>
    <row r="5" spans="1:15" ht="21" customHeight="1" x14ac:dyDescent="0.25">
      <c r="A5" s="127" t="s">
        <v>65</v>
      </c>
      <c r="B5"/>
    </row>
    <row r="6" spans="1:15" x14ac:dyDescent="0.25">
      <c r="A6" s="127" t="s">
        <v>66</v>
      </c>
      <c r="B6" s="122"/>
    </row>
    <row r="7" spans="1:15" x14ac:dyDescent="0.25">
      <c r="A7" s="127" t="s">
        <v>67</v>
      </c>
      <c r="B7" s="122"/>
      <c r="C7" s="50"/>
      <c r="D7" s="50"/>
      <c r="E7" s="50"/>
      <c r="F7" s="50"/>
      <c r="G7" s="50"/>
      <c r="H7" s="50"/>
      <c r="I7" s="50"/>
      <c r="J7" s="50"/>
      <c r="K7" s="50"/>
      <c r="L7" s="50"/>
      <c r="M7" s="50"/>
      <c r="N7" s="50"/>
      <c r="O7" s="50"/>
    </row>
    <row r="8" spans="1:15" ht="28.5" customHeight="1" x14ac:dyDescent="0.25">
      <c r="A8" s="123" t="s">
        <v>71</v>
      </c>
      <c r="B8" s="122"/>
      <c r="C8" s="49"/>
      <c r="D8" s="49"/>
      <c r="E8" s="49"/>
      <c r="F8" s="49"/>
      <c r="G8" s="49"/>
      <c r="H8" s="49"/>
      <c r="I8" s="49"/>
      <c r="J8" s="49"/>
      <c r="K8" s="49"/>
      <c r="L8" s="49"/>
      <c r="M8" s="49"/>
      <c r="N8" s="49"/>
      <c r="O8" s="49"/>
    </row>
    <row r="9" spans="1:15" ht="44.45" customHeight="1" x14ac:dyDescent="0.25">
      <c r="A9" s="123" t="s">
        <v>72</v>
      </c>
      <c r="B9"/>
      <c r="C9" s="49"/>
      <c r="D9" s="49"/>
      <c r="E9" s="49"/>
      <c r="F9" s="49"/>
      <c r="G9" s="49"/>
      <c r="H9" s="49"/>
      <c r="I9" s="49"/>
      <c r="J9" s="49"/>
      <c r="K9" s="49"/>
      <c r="L9" s="49"/>
      <c r="M9" s="49"/>
      <c r="N9" s="49"/>
      <c r="O9" s="49"/>
    </row>
    <row r="10" spans="1:15" x14ac:dyDescent="0.25">
      <c r="A10" s="125" t="s">
        <v>68</v>
      </c>
      <c r="B10"/>
      <c r="C10" s="49"/>
      <c r="D10" s="49"/>
      <c r="E10" s="49"/>
      <c r="F10" s="49"/>
      <c r="G10" s="49"/>
      <c r="H10" s="49"/>
      <c r="I10" s="49"/>
      <c r="J10" s="49"/>
      <c r="K10" s="49"/>
      <c r="L10" s="49"/>
      <c r="M10" s="49"/>
      <c r="N10" s="49"/>
      <c r="O10" s="49"/>
    </row>
    <row r="13" spans="1:15" x14ac:dyDescent="0.25">
      <c r="A13" s="51"/>
      <c r="B13" s="51"/>
      <c r="C13" s="51"/>
      <c r="D13" s="51"/>
      <c r="E13" s="51"/>
      <c r="F13" s="51"/>
      <c r="G13" s="51"/>
      <c r="H13" s="51"/>
      <c r="I13" s="51"/>
      <c r="J13" s="51"/>
      <c r="K13" s="51"/>
      <c r="L13" s="51"/>
      <c r="M13" s="51"/>
      <c r="N13" s="51"/>
      <c r="O13" s="51"/>
    </row>
  </sheetData>
  <sheetProtection password="AD59" sheet="1" objects="1" scenarios="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Instructions</vt:lpstr>
      <vt:lpstr>Workbook overview</vt:lpstr>
      <vt:lpstr>Table 1a Attainment 2019-20</vt:lpstr>
      <vt:lpstr>Table 1b Attainment 2019-20</vt:lpstr>
      <vt:lpstr>Rounding and suppression</vt:lpstr>
      <vt:lpstr>Attain2a_datavars</vt:lpstr>
      <vt:lpstr>Attain2a_rowtags</vt:lpstr>
      <vt:lpstr>Attain2a_rowvars</vt:lpstr>
      <vt:lpstr>Attain2b_coltags</vt:lpstr>
      <vt:lpstr>Attain2b_colvars</vt:lpstr>
      <vt:lpstr>Attain2b_datacols</vt:lpstr>
      <vt:lpstr>Attain2b_rowtags</vt:lpstr>
      <vt:lpstr>Attain2b_rowvars</vt:lpstr>
      <vt:lpstr>AttainPub</vt:lpstr>
      <vt:lpstr>Instructions!Print_Area</vt:lpstr>
      <vt:lpstr>'Rounding and suppression'!Print_Area</vt:lpstr>
      <vt:lpstr>'Table 1a Attainment 2019-20'!Print_Area</vt:lpstr>
      <vt:lpstr>'Table 1b Attainment 2019-20'!Print_Area</vt:lpstr>
      <vt:lpstr>'Workbook overview'!Print_Area</vt:lpstr>
      <vt:lpstr>Provider</vt:lpstr>
      <vt:lpstr>UKPRN</vt:lpstr>
      <vt:lpstr>uploadDateTime</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 Taffs [7493]</dc:creator>
  <cp:lastModifiedBy>Samantha Hewlett</cp:lastModifiedBy>
  <cp:lastPrinted>2019-06-06T11:36:51Z</cp:lastPrinted>
  <dcterms:created xsi:type="dcterms:W3CDTF">2018-04-25T10:20:31Z</dcterms:created>
  <dcterms:modified xsi:type="dcterms:W3CDTF">2021-06-09T15:30:06Z</dcterms:modified>
</cp:coreProperties>
</file>